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Progressão na carreira\Documentos\"/>
    </mc:Choice>
  </mc:AlternateContent>
  <bookViews>
    <workbookView xWindow="0" yWindow="0" windowWidth="20490" windowHeight="7905" tabRatio="835"/>
  </bookViews>
  <sheets>
    <sheet name="Registo e avaliação interna" sheetId="1" r:id="rId1"/>
    <sheet name="RegistoGlobal - Sem aulas obs." sheetId="2" r:id="rId2"/>
    <sheet name="RegistoGlobal - Com aulas obs." sheetId="6" r:id="rId3"/>
  </sheets>
  <definedNames>
    <definedName name="_xlnm.Print_Area" localSheetId="0">'Registo e avaliação interna'!$A$1:$AL$87</definedName>
    <definedName name="_xlnm.Print_Area" localSheetId="2">'RegistoGlobal - Com aulas obs.'!$A$1:$AK$63</definedName>
    <definedName name="_xlnm.Print_Area" localSheetId="1">'RegistoGlobal - Sem aulas obs.'!$A$1:$AK$58</definedName>
  </definedNames>
  <calcPr calcId="152511"/>
</workbook>
</file>

<file path=xl/calcChain.xml><?xml version="1.0" encoding="utf-8"?>
<calcChain xmlns="http://schemas.openxmlformats.org/spreadsheetml/2006/main">
  <c r="AH4" i="2" l="1"/>
  <c r="AK50" i="1" l="1"/>
  <c r="AK44" i="1"/>
  <c r="AH4" i="6" l="1"/>
  <c r="AP3" i="6"/>
  <c r="AH12" i="6"/>
  <c r="E12" i="6"/>
  <c r="AE8" i="6"/>
  <c r="X8" i="6"/>
  <c r="L8" i="6"/>
  <c r="E8" i="6"/>
  <c r="AH6" i="6"/>
  <c r="E6" i="6"/>
  <c r="AP5" i="6"/>
  <c r="AE8" i="2" l="1"/>
  <c r="X8" i="2"/>
  <c r="AH12" i="2" l="1"/>
  <c r="L8" i="2" l="1"/>
  <c r="AK32" i="1" l="1"/>
  <c r="AK38" i="1"/>
  <c r="AH28" i="6"/>
  <c r="AH29" i="6"/>
  <c r="AK56" i="1"/>
  <c r="AH30" i="6" s="1"/>
  <c r="AK62" i="1"/>
  <c r="AH31" i="6" s="1"/>
  <c r="AK68" i="1"/>
  <c r="AH35" i="6" s="1"/>
  <c r="AK74" i="1"/>
  <c r="AH36" i="6" s="1"/>
  <c r="AH38" i="6" l="1"/>
  <c r="AH18" i="6"/>
  <c r="AH19" i="6"/>
  <c r="AH33" i="6"/>
  <c r="AK80" i="1"/>
  <c r="AH26" i="6" l="1"/>
  <c r="AH21" i="6"/>
  <c r="AH23" i="2"/>
  <c r="AH19" i="2"/>
  <c r="AH40" i="6" l="1"/>
  <c r="AH18" i="2"/>
  <c r="AH21" i="2" s="1"/>
  <c r="AH25" i="2"/>
  <c r="E12" i="2" l="1"/>
  <c r="E8" i="2"/>
  <c r="AH6" i="2"/>
  <c r="E6" i="2"/>
  <c r="AH31" i="2"/>
  <c r="AH30" i="2"/>
  <c r="AH33" i="2" l="1"/>
  <c r="AH26" i="2" l="1"/>
  <c r="AH24" i="2"/>
  <c r="AP5" i="2"/>
  <c r="AH28" i="2" l="1"/>
  <c r="AY9" i="1"/>
  <c r="AH35" i="2" l="1"/>
</calcChain>
</file>

<file path=xl/sharedStrings.xml><?xml version="1.0" encoding="utf-8"?>
<sst xmlns="http://schemas.openxmlformats.org/spreadsheetml/2006/main" count="288" uniqueCount="178">
  <si>
    <t>Nome:</t>
  </si>
  <si>
    <t>Grupo de Recrutamento:</t>
  </si>
  <si>
    <t>Situação Profissional:</t>
  </si>
  <si>
    <t>Científica e pedagógica</t>
  </si>
  <si>
    <t>Preparação e organização das atividades letivas</t>
  </si>
  <si>
    <t>Processo de avaliação das aprendizagens dos alunos</t>
  </si>
  <si>
    <t>E</t>
  </si>
  <si>
    <t>MB</t>
  </si>
  <si>
    <t>B</t>
  </si>
  <si>
    <t>R</t>
  </si>
  <si>
    <t>I</t>
  </si>
  <si>
    <t xml:space="preserve">Formação contínua </t>
  </si>
  <si>
    <t>Desenvolvimento profissional</t>
  </si>
  <si>
    <t>Formação contínua e desenvolvimento Profissional</t>
  </si>
  <si>
    <t xml:space="preserve">Participação nas estruturas de coordenação educativa </t>
  </si>
  <si>
    <t>Relação com a comunidade educativa</t>
  </si>
  <si>
    <t xml:space="preserve">Participação na vida da escola e relação com a comunidade educativa </t>
  </si>
  <si>
    <t>Formação contínua</t>
  </si>
  <si>
    <t xml:space="preserve">Subtotal </t>
  </si>
  <si>
    <t>Escalão:</t>
  </si>
  <si>
    <t>Natureza</t>
  </si>
  <si>
    <t>Interna</t>
  </si>
  <si>
    <t>QZP</t>
  </si>
  <si>
    <t>1.º</t>
  </si>
  <si>
    <t>2.º</t>
  </si>
  <si>
    <t>4.º</t>
  </si>
  <si>
    <t>5.º</t>
  </si>
  <si>
    <t>6.º</t>
  </si>
  <si>
    <t>7.º</t>
  </si>
  <si>
    <t>8.º</t>
  </si>
  <si>
    <t>9.º</t>
  </si>
  <si>
    <t>10.º</t>
  </si>
  <si>
    <t>Coordenador de departamento</t>
  </si>
  <si>
    <t>Avaliador designado</t>
  </si>
  <si>
    <t>Data:</t>
  </si>
  <si>
    <t>Avaliador:</t>
  </si>
  <si>
    <t>IDENTIFICAÇÃO DO AVALIADO</t>
  </si>
  <si>
    <t>IDENTIFICAÇÃO DO AVALIADOR</t>
  </si>
  <si>
    <t>1 • PERÍODO DE AVALIAÇÃO</t>
  </si>
  <si>
    <t>2 • REFERENCIAL DE AVALIAÇÃO</t>
  </si>
  <si>
    <t>Realização das atividades letivas</t>
  </si>
  <si>
    <t>Relação pedagógica com os alunos</t>
  </si>
  <si>
    <t>Aulas observadas em ciclos anteriores</t>
  </si>
  <si>
    <t>Cumprimento integral de todos os indicadores expressos</t>
  </si>
  <si>
    <t>Inexistência de evidências do cumprimento dos indicadores expressos no nível Excelente</t>
  </si>
  <si>
    <t>Significado da avaliação</t>
  </si>
  <si>
    <t>Excelente</t>
  </si>
  <si>
    <t>Muito Bom</t>
  </si>
  <si>
    <t>Bom</t>
  </si>
  <si>
    <t>Regular</t>
  </si>
  <si>
    <t>Insuficiente</t>
  </si>
  <si>
    <t xml:space="preserve">valores </t>
  </si>
  <si>
    <t>Classif.</t>
  </si>
  <si>
    <t>Não realizou formação contínua nem promoveu e desenvolveu formação</t>
  </si>
  <si>
    <t>Nível</t>
  </si>
  <si>
    <t>Tomei conhecimento:</t>
  </si>
  <si>
    <t xml:space="preserve">Dimensões </t>
  </si>
  <si>
    <t>Subdimensões</t>
  </si>
  <si>
    <t>• Não se verificou desenvolvimento profissional.</t>
  </si>
  <si>
    <t>Observações</t>
  </si>
  <si>
    <t>Indicadores/itens</t>
  </si>
  <si>
    <t>Dinamização de projetos de investigação, desenvolvimento e inovação educativa</t>
  </si>
  <si>
    <t>Existem evidências claras e positivas de realização dos indicadores expressos no Excelente. 
Um predomínio claro de pontos fortes. 
Evidente acção intencional e sistemática. 
Procedimentos explícitos, generalizados e eficazes.</t>
  </si>
  <si>
    <t>Existem muitas evidências de realização dos indicadores expressos no Excelente. 
Mais pontos fortes do que fracos. 
Regulação intencional e frequente. 
Procedimentos explícitos e eficazes.</t>
  </si>
  <si>
    <t>Existem poucas evidências de realização dos indicadores expressos no Excelente. 
Mais pontos fracos do que fortes.
Acção com pontos positivos, mas pouco explícitos e sistemáticos. 
Acções de aperfeiçoamento pouco consistentes. 
Evolução limitada</t>
  </si>
  <si>
    <t>Inexistência de evidências do cumprimento dos indicadores expressos no nível Excelente.</t>
  </si>
  <si>
    <t>Cumprimento integral de todos os indicadores expressos.</t>
  </si>
  <si>
    <t>Conceito da avaliação do desempenho docente.</t>
  </si>
  <si>
    <t>• Existem evidências claras e positivas de realização dos indicadores expressos no Excelente.
• Um predomínio claro de pontos fortes.
• Evidente acção intencional e sistemática.
• Procedimentos explícitos, generalizados e eficazes.</t>
  </si>
  <si>
    <t>• Existem muitas evidências de realização dos indicadores expressos no Excelente.
• Mais pontos fortes do que fracos.
• Regulação intencional e frequente.
• Procedimentos explícitos e eficazes.</t>
  </si>
  <si>
    <t>• Existem poucas evidências de realização dos indicadores expressos no Excelente.
• Mais pontos fracos do que fortes.
• Acção com pontos positivos, mas pouco explícitos e sistemáticos.
• Acções de aperfeiçoamento pouco consistentes.
• Evolução limitada.</t>
  </si>
  <si>
    <t>Classificação:</t>
  </si>
  <si>
    <t>Domínio pleno dos conteúdos disciplinares evidenciados através do cumprimento integral de todos os indicadores expressos para a especificação.</t>
  </si>
  <si>
    <t>Muito bom domínio dos conteúdos disciplinares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</si>
  <si>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dos conteúdos disciplinares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</si>
  <si>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dos conteúdos disciplinares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</si>
  <si>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nos conteúdos disciplinares que se traduzem na Inexistência do cumprimento dos indicadores expressos para a especificação.</t>
  </si>
  <si>
    <t>Domínio pleno da preparação e organização das atividades letivas evidenciadas através do cumprimento integral de todos os indicadores expressos para a especificação.</t>
  </si>
  <si>
    <t>Muito bom domínio da preparação e organização das atividades letivas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</si>
  <si>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da preparação e organização das atividades letivas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</si>
  <si>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da preparação e organização das atividades letivas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</si>
  <si>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preparação e organização das atividades letivas que se traduzem na Inexistência do cumprimento dos indicadores expressos para a especificação.</t>
  </si>
  <si>
    <t>Domínio pleno do processo de avaliação das aprendizagens dos alunos evidenciados através do cumprimento integral de todos os indicadores expressos para a especificação.</t>
  </si>
  <si>
    <t>Muito bom domínio do processo de avaliação das aprendizagens dos alunos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</si>
  <si>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 processo de avaliação das aprendizagens dos alunos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</si>
  <si>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 processo de avaliação das aprendizagens dos alunos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</si>
  <si>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processo de avaliação das aprendizagens dos alunos que se traduzem na Inexistência do cumprimento dos indicadores expressos para a especificação.</t>
  </si>
  <si>
    <t>Domínio pleno no contributo para a realização dos objetivos e metas do PEA e do PAA evidenciados através do cumprimento integral de todos os indicadores expressos para a especificação.</t>
  </si>
  <si>
    <t>Bom domínio no contributo para a realização dos objetivos e metas do PEA e do PAA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</si>
  <si>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no contributo para a realização dos objetivos e metas do PEA e do PAA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</si>
  <si>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contributo para a realização dos objetivos e metas do PEA e do PAA que se traduzem na Inexistência do cumprimento dos indicadores expressos para a especificação.</t>
  </si>
  <si>
    <t>Domínio pleno na participação nas estruturas de coordenação educativa evidenciadas através do cumprimento integral de todos os indicadores expressos para a especificação.</t>
  </si>
  <si>
    <t>Falhas graves evidentes na participação nas estruturas de coordenação educativa que se traduzem na Inexistência do cumprimento dos indicadores expressos para a especificação.</t>
  </si>
  <si>
    <t>Domínio pleno na dinamização de projetos de investigação, desenvolvimento e inovação educativa evidenciada através do cumprimento integral de todos os indicadores expressos para a especificação.</t>
  </si>
  <si>
    <t>Falhas graves evidentes na dinamização de projetos de investigação, desenvolvimento e inovação educativa que se traduzem na inexistência do cumprimento dos indicadores expressos para a especificação.</t>
  </si>
  <si>
    <t>Domínio pleno na relação com a comunidade educativa evidenciada através do cumprimento integral de todos os indicadores expressos para a especificação.</t>
  </si>
  <si>
    <t>Falhas graves evidentes na relação com a comunidade educativa que se traduzem na inexistência do cumprimento dos indicadores expressos para a especificação.</t>
  </si>
  <si>
    <t>Domínio pleno no desenvolvimento profissional evidenciado através do cumprimento integral de todos os indicadores expressos para a especificação.</t>
  </si>
  <si>
    <t>Falhas graves evidentes no desenvolvimento profissional evidenciado que se traduzem na inexistência do cumprimento dos indicadores expressos para a especificação.</t>
  </si>
  <si>
    <t>Promoção e participação plena na formação contínua evidenciada através do cumprimento integral de todos os indicadores expressos para a especificação.</t>
  </si>
  <si>
    <t>Falhas graves evidentes na promoção e participação na formação contínua que se traduzem na inexistência do cumprimento dos indicadores expressos para a especificação.</t>
  </si>
  <si>
    <t>Regime geral de avaliação:</t>
  </si>
  <si>
    <t>Recuperação da classificação das aulas observadas:</t>
  </si>
  <si>
    <t>QA/QE</t>
  </si>
  <si>
    <t>Cont.</t>
  </si>
  <si>
    <t>3.º</t>
  </si>
  <si>
    <t>X</t>
  </si>
  <si>
    <t>Observação de aulas (este ano letivo):</t>
  </si>
  <si>
    <t xml:space="preserve">Nível de desempenho: </t>
  </si>
  <si>
    <t>Classificação final:</t>
  </si>
  <si>
    <t>1. IDENTIFICAÇÃO DO AVALIADO</t>
  </si>
  <si>
    <t>2. IDENTIFICAÇÃO DO AVALIADOR</t>
  </si>
  <si>
    <t>6. COMUNICAÇÃO DA AVALIAÇÃO FINAL AO AVALIADO</t>
  </si>
  <si>
    <t>Externa</t>
  </si>
  <si>
    <t>Não se verifica/não avaliado</t>
  </si>
  <si>
    <t>Contributo para a concretização dos objetivos e metas do PEA e do PAA</t>
  </si>
  <si>
    <t>Contributo para a concretização dos objetivos e metas do PEA e PAA</t>
  </si>
  <si>
    <t>• Planificou o ensino de acordo com as finalidades e as aprendizagens previstas no programa e/ou nas orientações curriculares para a disciplina.
• Adequou as estratégias de ensino e de aprendizagem aos conteúdos e aos objetivos.
• Organizou e geriu as estratégias de ensino face à diversidade dos alunos e aos meios e recursos disponíveis.
• Utilizou recursos inovadores incluindo as tecnologias de informação e comunicação.</t>
  </si>
  <si>
    <t>• Não preparou nem organizou as atividades letivas.</t>
  </si>
  <si>
    <t>• Concebeu, aplicou, corrigiu e classificou os instrumentos de avaliação das aprendizagens.
• Utilizou os resultados da avaliação dos alunos na preparação, organização e realização das atividades letivas.
• Aplicou, na avaliação dos alunos, os critérios indicados pela administração educativa ou aprovados pelos órgãos competentes do Agrupamento.
• Promoveu a autoavaliação dos alunos.</t>
  </si>
  <si>
    <t>• Não contribuiu para a concretização dos objetivos e metas do PE e do PAA.</t>
  </si>
  <si>
    <t>• Promoveu e desenvolveu formação no seio do agrupamento.
• Participou em ações de formação contínua.
• Participou em processos formativos e de atualização do conhecimento profissional.</t>
  </si>
  <si>
    <t>• Desenvolveu estratégias de aquisição e de atualização de conhecimento profissional (científico, pedagógico e didático).
• Analisou criticamente a sua ação, resultando em conhecimento profissional que mobiliza para a melhoria das suas práticas.
• Desenvolveu trabalho colaborativo e reflexivo com pares, e nos órgãos da escola.
• Aplicou o conhecimento adquirido no desenvolvimento organizacional da escola.</t>
  </si>
  <si>
    <t>• Apresentou propostas que contribuem para a eficácia das estruturas de coordenação educativa.
• Desenvolveu trabalho colaborativo e em equipa nas estruturas de coordenação educativa.
• Participou nas estruturas de coordenação educativa.
• Constituiu-se como referência no seio da coordenação educativa.</t>
  </si>
  <si>
    <t>• Coordenou, dinamizou e avaliou projetos de investigação de desenvolvimento e inovação educativa no âmbito do PEA.
• Envolveu a comunidade educativa em torno dos projetos de investigação que promove.
• Organizou congressos, seminários, colóquios, encontros sobre questões educativas.
• Publicou livros, artigos, faz comunicações de investigações realizadas no âmbito educacional.</t>
  </si>
  <si>
    <t>• Não participou nas estruturas de coordenação educativa.</t>
  </si>
  <si>
    <t>• Não dinamizou projetos de investigação, desenvolvimento e inovação educativa e sua correspondente avaliação.</t>
  </si>
  <si>
    <t>• Organizou atividades que visam a participação ativa da comunidade
• Participou em projetos e atividades da Escola que visam o desenvolvimento da comunidade
• Fomentou relações de convivência, cordialidade, aproximação, solidariedade, clima de confiança entre  a comunidade educativa 
• Promoveu processos de autorregulação e articulação entre a Escola as famílias e a comunidade</t>
  </si>
  <si>
    <t>• Não manteve uma relação de responsabilidade com a comunidade educativa.</t>
  </si>
  <si>
    <t>• Não realizou o processo de avaliação das aprendizagens dos alunos</t>
  </si>
  <si>
    <t>Nota de preenchimento do instrumento de registo:
O referencial de avaliação do desempenho docente está constituído em torno de três dimensões.
Cada dimensão está subdividida em subdimensões. As dimensões estão associados a indicadores que estabelecem os elementos observáveis e mensuráveis dos cinco níveis do desempenho docente.
Os níveis estão indexados às menções qualitativas de: Excelente, Muito Bom, Bom, Regular e Insuficiente.
No nível Excelente estão mencionados os indicadores que corporizam a excelência do desempenho profissional do docente.
No nível Insuficiente está mencionada a ausência do cumprimento dos indicadores definidos no nível de excelência.
Os níveis intermédios - Muito Bom, Bom e Regular, face à possibilidade de diferentes combinações entre o cumprimento dos indicadores e grau da sua concretização, são aferidos pelo seguinte quadro referencial:</t>
  </si>
  <si>
    <t>Domínio quase pleno da preparação e organização das atividades letivas evidenciadas através do cumprimento integral de todos os indicadores expressos para a especificação.</t>
  </si>
  <si>
    <t>Domínio quase pleno do processo de avaliação das aprendizagens dos alunos evidenciados através do cumprimento integral de todos os indicadores expressos para a especificação.</t>
  </si>
  <si>
    <t>Domínio quase pleno no contributo para a realização dos objetivos e metas do PEA e do PAA evidenciados através do cumprimento integral de todos os indicadores expressos para a especificação.</t>
  </si>
  <si>
    <t>Domínio quase pleno na participação nas estruturas de coordenação educativa evidenciadas através do cumprimento integral de todos os indicadores expressos para a especificação.</t>
  </si>
  <si>
    <t>Domínio quase pleno na dinamização de projetos de investigação, desenvolvimento e inovação educativa evidenciada através do cumprimento integral de todos os indicadores expressos para a especificação.</t>
  </si>
  <si>
    <t>Promoção e participação quase plena na formação contínua evidenciada através do cumprimento integral de todos os indicadores expressos para a especificação.</t>
  </si>
  <si>
    <t>Domínio quase pleno no desenvolvimento profissional evidenciado através do cumprimento integral de todos os indicadores expressos para a especificação.</t>
  </si>
  <si>
    <t>Domínio quase pleno na relação com a comunidade educativa evidenciada através do cumprimento integral de todos os indicadores expressos para a especificação.</t>
  </si>
  <si>
    <t>• Propôs atividades para concretização dos objetivos e metas do PEA.
• Coordenou e dinamizou com empenho e qualidade as atividades desenvolvidas no PAA
• Participou com empenho e qualidade nas atividades desenvolvidas no PAA.
• Avaliou com empenho e qualidade as atividades desenvolvidas no PAA.</t>
  </si>
  <si>
    <t>Subdim.</t>
  </si>
  <si>
    <t>Dim.</t>
  </si>
  <si>
    <t>de:</t>
  </si>
  <si>
    <t>a:</t>
  </si>
  <si>
    <t>(avaliação ao abrigo do Decreto Regulamentar n.º 26/2012, de 21 de fevereiro)</t>
  </si>
  <si>
    <r>
      <t>3 • FUNDAMENTAÇÃO DA PROPOSTA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(em caso de proposta superior a 8 valores ou inferior a 6,5 valores) </t>
    </r>
    <r>
      <rPr>
        <b/>
        <sz val="8"/>
        <color theme="0" tint="-0.499984740745262"/>
        <rFont val="Arial"/>
        <family val="2"/>
      </rPr>
      <t/>
    </r>
  </si>
  <si>
    <t>Class.</t>
  </si>
  <si>
    <t>GR:</t>
  </si>
  <si>
    <t>Sit. Prof.:</t>
  </si>
  <si>
    <t>-</t>
  </si>
  <si>
    <t>PERÍODO DE AVALIAÇÃO</t>
  </si>
  <si>
    <t>3 • AVALIAÇÃO</t>
  </si>
  <si>
    <t>4. AVALIAÇÃO FINAL DO DESEMPENHO</t>
  </si>
  <si>
    <t>FUNDAMENTAÇÃO</t>
  </si>
  <si>
    <t>Avaliação atribuída pela secção de avaliação do desempenho docente do conselho pedagógico:</t>
  </si>
  <si>
    <t>Assinaturas da SADD:</t>
  </si>
  <si>
    <t>Data da reunião da SADD:</t>
  </si>
  <si>
    <t>Avaliado:</t>
  </si>
  <si>
    <t>Form. contínua e desenvolvimento profissional</t>
  </si>
  <si>
    <t>Domínio regular na participação nas estruturas de coordenação educativa: traduz-se na existência de poucas evidências de realização dos indicadores expressos e mais pontos fracos do que fortes; tem ações com pontos positivos, mas pouco explícitos e sistemáticos e de aperfeiçoamento pouco consistentes e de evolução limitada.</t>
  </si>
  <si>
    <t>Muito bom domínio na participação nas estruturas de coordenação educativa: traduz-se em evidências claras e positivas de realização dos indicadores expressos e predomínio claro de pontos fortes com evidente ação intencional e sistemática através de procedimentos explícitos, generalizados e eficazes.</t>
  </si>
  <si>
    <t>Muito bom domínio na dinamização de projetos de investigação, desenvol. e inovação educativa: traduz-se na existência de evidências claras e positivas de realização dos indicadores expressos e  predomínio claro de pontos fortes com evidente ação intencional e sistemática através de procedimentos explícitos, generalizados e eficazes.</t>
  </si>
  <si>
    <t>Bom domínio na dinamização de projetos de investigação, desenvolvimento e inovação educativa: traduz-se na existência de muitas evidências de realização dos indicadores expressos e mais pontos fortes do que fracos com regulação intencional e frequente através de procedimentos explícitos e eficazes.</t>
  </si>
  <si>
    <t>Domínio regular na dinamização de projetos de investigação, desenvol. e inovação educativa: traduz-se na existência de poucas evidências de realização dos indicadores expressos e mais pontos fracos do que fortes, ações com pontos positivos, mas pouco explícitos e sistemáticos e de aperfeiçoamento pouco consistentes e de evolução limitada.</t>
  </si>
  <si>
    <t>Promoção e participação regulares na formação contínua: traduz-se na existência de poucas evidências de realização dos indicadores expressos e mais pontos fracos do que fortes, ações com pontos positivos, mas pouco explícitos e sistemáticos e de aperfeiçoamento pouco consistentes e de evolução limitada.</t>
  </si>
  <si>
    <t>Muito bom domínio no desenvolvimento profissional evidenciado: traduz-se na existência de evidências claras e positivas de realização dos indicadores expressos  e um predomínio claro de pontos fortes com evidente ação intencional e sistemática através de procedimentos explícitos, generalizados e eficazes.</t>
  </si>
  <si>
    <t>Bom domínio no desenvolvimento profissional evidenciado: traduz-se na existência de muitas evidências de realização dos indicadores expressos e mais pontos fortes do que fracos com regulação intencional e frequente através de procedimentos explícitos e eficazes.</t>
  </si>
  <si>
    <t>Domínio regular no desenvolvimento profissional evidenciado: traduz-se na existência de poucas evidências de realização dos indicadores expressos e mais pontos fracos do que fortes, ações com pontos positivos, mas pouco explícitos e sistemáticos e de aperfeiçoamento pouco consistentes e de evolução limitada.</t>
  </si>
  <si>
    <t>Muito bom domínio na relação com a comunidade educativa: traduz-se na existência de evidências claras e positivas de realização dos indicadores expressos e um predomínio claro de pontos fortes com evidente ação intencional e sistemática através de procedimentos explícitos, generalizados e eficazes.</t>
  </si>
  <si>
    <t>Bom domínio na relação com a comunidade educativa: traduz-se na existência de muitas evidências de realização dos indicadores expressos e mais pontos fortes do que fracos com regulação intencional e frequente através de procedimentos explícitos e eficazes.</t>
  </si>
  <si>
    <t>Domínio regular na relação com a comunidade educativa: traduz-se na existência de poucas evidências de realização dos indicadores expressos e mais pontos fracos do que fortes, ações com pontos positivos, mas pouco explícitos e sistemáticos e de aperfeiçoamento pouco consistentes e de evolução limitada.</t>
  </si>
  <si>
    <t>Muito boa promoção e participação na formação contínua: traduz -se em evidências claras e positivas de realização dos indicadores expressos e predomínio claro de pontos fortes com evidente ação intencional e sistemática através de procedimentos explícitos, generalizados e eficazes.</t>
  </si>
  <si>
    <t>Boa promoção e participação na formação contínua: traduz-se na existência de muitas evidências de realização dos indicadores expressos e mais pontos fortes do que fracos com regulação intencional e frequente através de procedimentos explícitos e eficazes.</t>
  </si>
  <si>
    <t>Bom domínio na participação nas estruturas de coordenação educativa: traduz-se na existência de muitas evidências de realização dos indicadores expressos e mais pontos fortes do que fracos com regulação intencional e frequente através de procedimentos explícitos e eficazes.</t>
  </si>
  <si>
    <t>Muito bom domínio no contributo para a realização dos objetivos e metas do PEA e do PAA: traduz-se na existência de evidências claras e positivas de realização dos indicadores expressos e predomínio claro de pontos fortes com evidente ação intencional e sistemática através de procedimentos explícitos, generalizados e eficazes.</t>
  </si>
  <si>
    <r>
      <t xml:space="preserve">AVALIAÇÃO DE DESEMPENHO DOCENTE 
</t>
    </r>
    <r>
      <rPr>
        <b/>
        <sz val="18"/>
        <color rgb="FF808080"/>
        <rFont val="Arial"/>
        <family val="2"/>
      </rPr>
      <t>REGIME GERAL</t>
    </r>
  </si>
  <si>
    <r>
      <t xml:space="preserve">AVALIAÇÃO DE DESEMPENHO DOCENTE 
</t>
    </r>
    <r>
      <rPr>
        <b/>
        <sz val="18"/>
        <color theme="0" tint="-0.499984740745262"/>
        <rFont val="Arial"/>
        <family val="2"/>
      </rPr>
      <t>REGIME GERAL</t>
    </r>
  </si>
  <si>
    <r>
      <t xml:space="preserve">AVALIAÇÃO DE DESEMPENHO DOCENTE 
</t>
    </r>
    <r>
      <rPr>
        <b/>
        <sz val="18"/>
        <color rgb="FF777777"/>
        <rFont val="Arial"/>
        <family val="2"/>
      </rPr>
      <t>REGIME GERAL</t>
    </r>
    <r>
      <rPr>
        <sz val="12"/>
        <color rgb="FF777777"/>
        <rFont val="Arial"/>
        <family val="2"/>
      </rPr>
      <t xml:space="preserve">
</t>
    </r>
    <r>
      <rPr>
        <sz val="10"/>
        <color rgb="FF777777"/>
        <rFont val="Arial"/>
        <family val="2"/>
      </rPr>
      <t>Recuperação da classificação de aulas observadas em ciclos de avaliação anteriores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</si>
</sst>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/m/yyyy;@"/>
  </numFmts>
  <fonts count="46" x14ac:knownFonts="1"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b/>
      <sz val="10"/>
      <color indexed="23"/>
      <name val="Arial"/>
      <family val="2"/>
    </font>
    <font>
      <b/>
      <sz val="8"/>
      <color indexed="23"/>
      <name val="Arial"/>
      <family val="2"/>
    </font>
    <font>
      <i/>
      <sz val="6"/>
      <color indexed="23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sz val="10"/>
      <color indexed="23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002060"/>
      <name val="Arial Narrow"/>
      <family val="2"/>
    </font>
    <font>
      <sz val="10"/>
      <color rgb="FF002060"/>
      <name val="Arial"/>
      <family val="2"/>
    </font>
    <font>
      <b/>
      <sz val="10"/>
      <color indexed="12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sz val="8"/>
      <name val="Calibri"/>
      <family val="2"/>
      <scheme val="minor"/>
    </font>
    <font>
      <sz val="12"/>
      <color indexed="23"/>
      <name val="Arial"/>
      <family val="2"/>
    </font>
    <font>
      <sz val="8"/>
      <color rgb="FFFF000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  <font>
      <sz val="12"/>
      <color rgb="FF808080"/>
      <name val="Arial"/>
      <family val="2"/>
    </font>
    <font>
      <b/>
      <sz val="18"/>
      <color rgb="FF808080"/>
      <name val="Arial"/>
      <family val="2"/>
    </font>
    <font>
      <sz val="9"/>
      <color rgb="FF808080"/>
      <name val="Arial"/>
      <family val="2"/>
    </font>
    <font>
      <b/>
      <sz val="8"/>
      <color theme="0" tint="-0.499984740745262"/>
      <name val="Arial"/>
      <family val="2"/>
    </font>
    <font>
      <sz val="11"/>
      <name val="Arial"/>
      <family val="2"/>
    </font>
    <font>
      <b/>
      <sz val="12"/>
      <color indexed="23"/>
      <name val="Arial"/>
      <family val="2"/>
    </font>
    <font>
      <sz val="11"/>
      <color indexed="23"/>
      <name val="Arial"/>
      <family val="2"/>
    </font>
    <font>
      <b/>
      <sz val="12"/>
      <name val="Arial"/>
      <family val="2"/>
    </font>
    <font>
      <sz val="12"/>
      <color rgb="FF777777"/>
      <name val="Arial"/>
      <family val="2"/>
    </font>
    <font>
      <sz val="8"/>
      <color theme="0" tint="-0.34998626667073579"/>
      <name val="Arial"/>
      <family val="2"/>
    </font>
    <font>
      <sz val="12"/>
      <color theme="0" tint="-0.499984740745262"/>
      <name val="Arial"/>
      <family val="2"/>
    </font>
    <font>
      <b/>
      <sz val="18"/>
      <color theme="0" tint="-0.499984740745262"/>
      <name val="Arial"/>
      <family val="2"/>
    </font>
    <font>
      <b/>
      <sz val="18"/>
      <color rgb="FF777777"/>
      <name val="Arial"/>
      <family val="2"/>
    </font>
    <font>
      <sz val="10"/>
      <color rgb="FF77777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rgb="FFB8E08C"/>
        <bgColor indexed="64"/>
      </patternFill>
    </fill>
  </fills>
  <borders count="84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46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6" fillId="2" borderId="4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2" borderId="0" xfId="0" quotePrefix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textRotation="90" wrapText="1"/>
    </xf>
    <xf numFmtId="0" fontId="5" fillId="0" borderId="0" xfId="0" applyFont="1" applyBorder="1" applyAlignment="1" applyProtection="1">
      <alignment horizontal="center" vertical="center" textRotation="90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43" xfId="0" applyFont="1" applyFill="1" applyBorder="1" applyAlignment="1" applyProtection="1">
      <alignment horizontal="right" vertical="center"/>
    </xf>
    <xf numFmtId="0" fontId="6" fillId="2" borderId="55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21" fillId="0" borderId="52" xfId="0" applyFont="1" applyBorder="1" applyAlignment="1" applyProtection="1">
      <alignment horizontal="left" vertical="center" wrapText="1" indent="2"/>
    </xf>
    <xf numFmtId="0" fontId="21" fillId="0" borderId="53" xfId="0" applyFont="1" applyBorder="1" applyAlignment="1" applyProtection="1">
      <alignment horizontal="left" vertical="center" wrapText="1" indent="2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22" fontId="2" fillId="0" borderId="0" xfId="0" applyNumberFormat="1" applyFont="1" applyFill="1" applyAlignment="1" applyProtection="1">
      <alignment vertical="center"/>
    </xf>
    <xf numFmtId="0" fontId="11" fillId="2" borderId="7" xfId="0" applyFont="1" applyFill="1" applyBorder="1" applyAlignment="1" applyProtection="1">
      <alignment vertical="center"/>
    </xf>
    <xf numFmtId="0" fontId="12" fillId="0" borderId="34" xfId="0" applyFont="1" applyFill="1" applyBorder="1" applyAlignment="1" applyProtection="1">
      <alignment vertical="center"/>
    </xf>
    <xf numFmtId="0" fontId="12" fillId="0" borderId="41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43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3" fillId="2" borderId="34" xfId="0" applyFont="1" applyFill="1" applyBorder="1" applyAlignment="1" applyProtection="1">
      <alignment vertical="center"/>
    </xf>
    <xf numFmtId="0" fontId="2" fillId="2" borderId="34" xfId="0" applyFont="1" applyFill="1" applyBorder="1" applyAlignment="1" applyProtection="1">
      <alignment vertical="center"/>
    </xf>
    <xf numFmtId="0" fontId="5" fillId="2" borderId="27" xfId="0" quotePrefix="1" applyFont="1" applyFill="1" applyBorder="1" applyAlignment="1" applyProtection="1">
      <alignment horizontal="center" vertical="center"/>
    </xf>
    <xf numFmtId="0" fontId="5" fillId="2" borderId="32" xfId="0" quotePrefix="1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vertical="center"/>
    </xf>
    <xf numFmtId="0" fontId="12" fillId="0" borderId="32" xfId="0" applyFont="1" applyFill="1" applyBorder="1" applyAlignment="1" applyProtection="1">
      <alignment vertical="center"/>
    </xf>
    <xf numFmtId="0" fontId="12" fillId="0" borderId="22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vertical="center"/>
    </xf>
    <xf numFmtId="0" fontId="5" fillId="0" borderId="4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textRotation="90" wrapText="1"/>
    </xf>
    <xf numFmtId="0" fontId="5" fillId="0" borderId="32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vertical="center" wrapText="1"/>
    </xf>
    <xf numFmtId="0" fontId="12" fillId="0" borderId="32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31" xfId="0" applyFont="1" applyFill="1" applyBorder="1" applyAlignment="1" applyProtection="1">
      <alignment horizontal="left" vertical="center" wrapText="1"/>
    </xf>
    <xf numFmtId="0" fontId="5" fillId="0" borderId="34" xfId="0" applyFont="1" applyFill="1" applyBorder="1" applyAlignment="1" applyProtection="1">
      <alignment horizontal="left" vertical="center" textRotation="90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41" xfId="0" applyFont="1" applyFill="1" applyBorder="1" applyAlignment="1" applyProtection="1">
      <alignment vertical="center" wrapText="1"/>
    </xf>
    <xf numFmtId="0" fontId="11" fillId="0" borderId="23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32" xfId="0" applyFont="1" applyFill="1" applyBorder="1" applyAlignment="1" applyProtection="1">
      <alignment horizontal="left" vertical="center" textRotation="90" wrapText="1"/>
    </xf>
    <xf numFmtId="0" fontId="5" fillId="0" borderId="27" xfId="0" applyFont="1" applyFill="1" applyBorder="1" applyAlignment="1" applyProtection="1">
      <alignment horizontal="left" vertical="center" textRotation="90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vertical="center" textRotation="90" wrapText="1"/>
    </xf>
    <xf numFmtId="0" fontId="5" fillId="0" borderId="22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/>
    </xf>
    <xf numFmtId="0" fontId="19" fillId="0" borderId="22" xfId="0" applyFont="1" applyBorder="1" applyProtection="1"/>
    <xf numFmtId="0" fontId="11" fillId="0" borderId="34" xfId="0" applyFont="1" applyBorder="1" applyAlignment="1" applyProtection="1">
      <alignment vertical="center"/>
    </xf>
    <xf numFmtId="0" fontId="12" fillId="0" borderId="34" xfId="0" applyFont="1" applyBorder="1" applyAlignment="1" applyProtection="1">
      <alignment vertical="center"/>
    </xf>
    <xf numFmtId="0" fontId="12" fillId="0" borderId="41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5" fillId="3" borderId="34" xfId="0" applyFont="1" applyFill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vertical="center"/>
    </xf>
    <xf numFmtId="0" fontId="12" fillId="0" borderId="46" xfId="0" applyFont="1" applyBorder="1" applyAlignment="1" applyProtection="1">
      <alignment vertical="center"/>
    </xf>
    <xf numFmtId="0" fontId="5" fillId="3" borderId="45" xfId="0" applyFont="1" applyFill="1" applyBorder="1" applyAlignment="1" applyProtection="1">
      <alignment vertical="center"/>
    </xf>
    <xf numFmtId="0" fontId="13" fillId="0" borderId="22" xfId="0" applyFont="1" applyBorder="1" applyAlignment="1" applyProtection="1"/>
    <xf numFmtId="0" fontId="5" fillId="2" borderId="22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 wrapText="1"/>
    </xf>
    <xf numFmtId="0" fontId="9" fillId="0" borderId="22" xfId="0" applyFont="1" applyBorder="1" applyProtection="1"/>
    <xf numFmtId="0" fontId="9" fillId="0" borderId="43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textRotation="90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/>
    <xf numFmtId="0" fontId="7" fillId="7" borderId="49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0" fontId="34" fillId="0" borderId="54" xfId="0" applyFont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 textRotation="90" wrapText="1"/>
    </xf>
    <xf numFmtId="0" fontId="6" fillId="0" borderId="24" xfId="0" applyFont="1" applyFill="1" applyBorder="1" applyAlignment="1" applyProtection="1">
      <alignment horizontal="left" vertical="center" textRotation="90" wrapText="1"/>
    </xf>
    <xf numFmtId="0" fontId="37" fillId="0" borderId="0" xfId="0" quotePrefix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5" fillId="2" borderId="70" xfId="0" quotePrefix="1" applyFont="1" applyFill="1" applyBorder="1" applyAlignment="1" applyProtection="1">
      <alignment horizontal="center" vertical="center"/>
    </xf>
    <xf numFmtId="0" fontId="5" fillId="2" borderId="70" xfId="0" applyFont="1" applyFill="1" applyBorder="1" applyAlignment="1" applyProtection="1">
      <alignment vertical="center"/>
    </xf>
    <xf numFmtId="0" fontId="10" fillId="0" borderId="12" xfId="0" applyFont="1" applyBorder="1" applyAlignment="1" applyProtection="1">
      <alignment horizontal="right" vertical="center"/>
    </xf>
    <xf numFmtId="0" fontId="12" fillId="0" borderId="73" xfId="0" applyFont="1" applyBorder="1" applyAlignment="1" applyProtection="1">
      <alignment vertical="center"/>
    </xf>
    <xf numFmtId="0" fontId="12" fillId="0" borderId="74" xfId="0" applyFont="1" applyBorder="1" applyAlignment="1" applyProtection="1">
      <alignment vertical="center"/>
    </xf>
    <xf numFmtId="0" fontId="2" fillId="2" borderId="8" xfId="0" applyFont="1" applyFill="1" applyBorder="1" applyAlignment="1" applyProtection="1"/>
    <xf numFmtId="0" fontId="2" fillId="2" borderId="0" xfId="0" applyFont="1" applyFill="1" applyBorder="1" applyAlignment="1" applyProtection="1"/>
    <xf numFmtId="0" fontId="11" fillId="2" borderId="0" xfId="0" applyFont="1" applyFill="1" applyAlignment="1" applyProtection="1">
      <alignment horizontal="right"/>
    </xf>
    <xf numFmtId="0" fontId="2" fillId="0" borderId="0" xfId="0" applyFont="1" applyFill="1" applyAlignment="1" applyProtection="1"/>
    <xf numFmtId="0" fontId="29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3" borderId="34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left" vertical="center" textRotation="90" wrapText="1"/>
    </xf>
    <xf numFmtId="0" fontId="12" fillId="0" borderId="0" xfId="0" applyFont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horizontal="right" vertical="center" wrapText="1"/>
    </xf>
    <xf numFmtId="0" fontId="5" fillId="0" borderId="27" xfId="0" applyFont="1" applyFill="1" applyBorder="1" applyAlignment="1" applyProtection="1">
      <alignment horizontal="right" vertical="center" wrapText="1"/>
    </xf>
    <xf numFmtId="0" fontId="5" fillId="3" borderId="32" xfId="0" applyFont="1" applyFill="1" applyBorder="1" applyAlignment="1" applyProtection="1">
      <alignment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3" borderId="55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horizontal="right" vertical="center"/>
    </xf>
    <xf numFmtId="0" fontId="5" fillId="3" borderId="27" xfId="0" applyFont="1" applyFill="1" applyBorder="1" applyAlignment="1" applyProtection="1">
      <alignment vertical="center"/>
    </xf>
    <xf numFmtId="0" fontId="12" fillId="0" borderId="27" xfId="0" applyFont="1" applyBorder="1" applyAlignment="1" applyProtection="1">
      <alignment vertical="center"/>
    </xf>
    <xf numFmtId="0" fontId="11" fillId="0" borderId="27" xfId="0" applyFont="1" applyFill="1" applyBorder="1" applyAlignment="1" applyProtection="1">
      <alignment vertical="center" wrapText="1"/>
    </xf>
    <xf numFmtId="0" fontId="11" fillId="0" borderId="44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 textRotation="90" wrapText="1"/>
    </xf>
    <xf numFmtId="0" fontId="9" fillId="4" borderId="47" xfId="0" applyFont="1" applyFill="1" applyBorder="1" applyAlignment="1" applyProtection="1">
      <alignment vertical="center"/>
    </xf>
    <xf numFmtId="0" fontId="9" fillId="5" borderId="47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textRotation="90" wrapText="1"/>
    </xf>
    <xf numFmtId="0" fontId="5" fillId="0" borderId="42" xfId="0" applyFont="1" applyFill="1" applyBorder="1" applyAlignment="1" applyProtection="1">
      <alignment horizontal="left" vertical="center" textRotation="90" wrapText="1"/>
    </xf>
    <xf numFmtId="0" fontId="5" fillId="0" borderId="55" xfId="0" applyFont="1" applyFill="1" applyBorder="1" applyAlignment="1" applyProtection="1">
      <alignment horizontal="left" vertical="center" textRotation="90" wrapText="1"/>
    </xf>
    <xf numFmtId="0" fontId="5" fillId="2" borderId="2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textRotation="90" wrapText="1"/>
    </xf>
    <xf numFmtId="0" fontId="5" fillId="0" borderId="22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18" fillId="0" borderId="27" xfId="0" applyFont="1" applyFill="1" applyBorder="1" applyAlignment="1" applyProtection="1">
      <alignment vertical="center"/>
    </xf>
    <xf numFmtId="0" fontId="18" fillId="0" borderId="43" xfId="0" applyFont="1" applyFill="1" applyBorder="1" applyAlignment="1" applyProtection="1">
      <alignment vertical="center"/>
    </xf>
    <xf numFmtId="0" fontId="41" fillId="0" borderId="12" xfId="0" applyFont="1" applyBorder="1" applyAlignment="1" applyProtection="1">
      <alignment horizontal="right" vertical="center"/>
    </xf>
    <xf numFmtId="0" fontId="29" fillId="2" borderId="0" xfId="0" applyFont="1" applyFill="1" applyBorder="1" applyAlignment="1" applyProtection="1"/>
    <xf numFmtId="0" fontId="29" fillId="2" borderId="0" xfId="0" applyFont="1" applyFill="1" applyBorder="1" applyAlignment="1" applyProtection="1">
      <alignment vertical="center"/>
    </xf>
    <xf numFmtId="0" fontId="29" fillId="0" borderId="22" xfId="0" applyFont="1" applyBorder="1" applyProtection="1"/>
    <xf numFmtId="0" fontId="9" fillId="0" borderId="23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29" fillId="0" borderId="22" xfId="0" applyFont="1" applyBorder="1" applyAlignment="1" applyProtection="1"/>
    <xf numFmtId="0" fontId="11" fillId="0" borderId="8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25" fillId="0" borderId="54" xfId="0" applyFont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right" vertical="center" wrapText="1"/>
    </xf>
    <xf numFmtId="0" fontId="25" fillId="0" borderId="12" xfId="0" applyFont="1" applyBorder="1" applyAlignment="1" applyProtection="1">
      <alignment horizontal="right" vertical="center" wrapText="1"/>
    </xf>
    <xf numFmtId="0" fontId="25" fillId="0" borderId="44" xfId="0" applyFont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18" fillId="0" borderId="34" xfId="0" applyFont="1" applyFill="1" applyBorder="1" applyAlignment="1" applyProtection="1">
      <alignment horizontal="right" vertical="center"/>
    </xf>
    <xf numFmtId="0" fontId="18" fillId="0" borderId="41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 wrapText="1"/>
    </xf>
    <xf numFmtId="0" fontId="25" fillId="0" borderId="0" xfId="0" applyFont="1" applyBorder="1" applyAlignment="1" applyProtection="1">
      <alignment horizontal="right" vertical="center" wrapText="1"/>
    </xf>
    <xf numFmtId="0" fontId="1" fillId="6" borderId="0" xfId="0" applyFont="1" applyFill="1" applyAlignment="1" applyProtection="1">
      <alignment vertical="center"/>
    </xf>
    <xf numFmtId="0" fontId="21" fillId="0" borderId="52" xfId="0" applyFont="1" applyBorder="1" applyAlignment="1" applyProtection="1">
      <alignment horizontal="left" vertical="center" wrapText="1"/>
    </xf>
    <xf numFmtId="0" fontId="21" fillId="0" borderId="53" xfId="0" applyFont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textRotation="90" wrapText="1"/>
    </xf>
    <xf numFmtId="0" fontId="11" fillId="0" borderId="34" xfId="0" applyFont="1" applyFill="1" applyBorder="1" applyAlignment="1" applyProtection="1">
      <alignment vertical="center" wrapText="1"/>
    </xf>
    <xf numFmtId="0" fontId="7" fillId="7" borderId="10" xfId="0" applyFont="1" applyFill="1" applyBorder="1" applyAlignment="1" applyProtection="1">
      <alignment horizontal="center" vertical="center"/>
    </xf>
    <xf numFmtId="0" fontId="7" fillId="7" borderId="13" xfId="0" applyFont="1" applyFill="1" applyBorder="1" applyAlignment="1" applyProtection="1">
      <alignment horizontal="center" vertical="center"/>
    </xf>
    <xf numFmtId="0" fontId="5" fillId="9" borderId="18" xfId="0" applyFont="1" applyFill="1" applyBorder="1" applyAlignment="1" applyProtection="1">
      <alignment horizontal="center" vertical="center"/>
      <protection locked="0"/>
    </xf>
    <xf numFmtId="0" fontId="5" fillId="9" borderId="19" xfId="0" applyFont="1" applyFill="1" applyBorder="1" applyAlignment="1" applyProtection="1">
      <alignment horizontal="center" vertical="center"/>
      <protection locked="0"/>
    </xf>
    <xf numFmtId="0" fontId="5" fillId="9" borderId="20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9" borderId="65" xfId="0" applyFont="1" applyFill="1" applyBorder="1" applyAlignment="1" applyProtection="1">
      <alignment horizontal="center" vertical="center" wrapText="1"/>
      <protection locked="0"/>
    </xf>
    <xf numFmtId="0" fontId="6" fillId="9" borderId="66" xfId="0" applyFont="1" applyFill="1" applyBorder="1" applyAlignment="1" applyProtection="1">
      <alignment horizontal="center" vertical="center" wrapText="1"/>
      <protection locked="0"/>
    </xf>
    <xf numFmtId="0" fontId="6" fillId="9" borderId="67" xfId="0" applyFont="1" applyFill="1" applyBorder="1" applyAlignment="1" applyProtection="1">
      <alignment horizontal="center" vertical="center" wrapText="1"/>
      <protection locked="0"/>
    </xf>
    <xf numFmtId="0" fontId="30" fillId="3" borderId="59" xfId="0" applyFont="1" applyFill="1" applyBorder="1" applyAlignment="1" applyProtection="1">
      <alignment horizontal="center" vertical="center"/>
    </xf>
    <xf numFmtId="0" fontId="30" fillId="3" borderId="60" xfId="0" applyFont="1" applyFill="1" applyBorder="1" applyAlignment="1" applyProtection="1">
      <alignment horizontal="center" vertical="center"/>
    </xf>
    <xf numFmtId="0" fontId="30" fillId="3" borderId="61" xfId="0" applyFont="1" applyFill="1" applyBorder="1" applyAlignment="1" applyProtection="1">
      <alignment horizontal="center" vertical="center"/>
    </xf>
    <xf numFmtId="0" fontId="30" fillId="3" borderId="62" xfId="0" applyFont="1" applyFill="1" applyBorder="1" applyAlignment="1" applyProtection="1">
      <alignment horizontal="center" vertical="center"/>
    </xf>
    <xf numFmtId="0" fontId="30" fillId="3" borderId="63" xfId="0" applyFont="1" applyFill="1" applyBorder="1" applyAlignment="1" applyProtection="1">
      <alignment horizontal="center" vertical="center"/>
    </xf>
    <xf numFmtId="0" fontId="30" fillId="3" borderId="6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14" fontId="5" fillId="9" borderId="56" xfId="0" applyNumberFormat="1" applyFont="1" applyFill="1" applyBorder="1" applyAlignment="1" applyProtection="1">
      <alignment horizontal="center" vertical="center"/>
      <protection locked="0"/>
    </xf>
    <xf numFmtId="0" fontId="5" fillId="9" borderId="57" xfId="0" applyNumberFormat="1" applyFont="1" applyFill="1" applyBorder="1" applyAlignment="1" applyProtection="1">
      <alignment horizontal="center" vertical="center"/>
      <protection locked="0"/>
    </xf>
    <xf numFmtId="0" fontId="5" fillId="9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wrapText="1"/>
    </xf>
    <xf numFmtId="0" fontId="6" fillId="0" borderId="59" xfId="0" applyFont="1" applyBorder="1" applyAlignment="1" applyProtection="1">
      <alignment horizontal="center" vertical="center" textRotation="90" wrapText="1"/>
    </xf>
    <xf numFmtId="0" fontId="6" fillId="0" borderId="60" xfId="0" applyFont="1" applyBorder="1" applyAlignment="1" applyProtection="1">
      <alignment horizontal="center" vertical="center" textRotation="90" wrapText="1"/>
    </xf>
    <xf numFmtId="0" fontId="6" fillId="0" borderId="61" xfId="0" applyFont="1" applyBorder="1" applyAlignment="1" applyProtection="1">
      <alignment horizontal="center" vertical="center" textRotation="90" wrapText="1"/>
    </xf>
    <xf numFmtId="0" fontId="6" fillId="0" borderId="62" xfId="0" applyFont="1" applyBorder="1" applyAlignment="1" applyProtection="1">
      <alignment horizontal="center" vertical="center" textRotation="90" wrapText="1"/>
    </xf>
    <xf numFmtId="0" fontId="6" fillId="0" borderId="63" xfId="0" applyFont="1" applyBorder="1" applyAlignment="1" applyProtection="1">
      <alignment horizontal="center" vertical="center" textRotation="90" wrapText="1"/>
    </xf>
    <xf numFmtId="0" fontId="6" fillId="0" borderId="64" xfId="0" applyFont="1" applyBorder="1" applyAlignment="1" applyProtection="1">
      <alignment horizontal="center" vertical="center" textRotation="90" wrapText="1"/>
    </xf>
    <xf numFmtId="0" fontId="32" fillId="0" borderId="0" xfId="0" applyFont="1" applyBorder="1" applyAlignment="1" applyProtection="1">
      <alignment horizontal="right" wrapText="1"/>
    </xf>
    <xf numFmtId="0" fontId="39" fillId="9" borderId="56" xfId="0" applyFont="1" applyFill="1" applyBorder="1" applyAlignment="1" applyProtection="1">
      <alignment horizontal="center" vertical="center"/>
      <protection locked="0"/>
    </xf>
    <xf numFmtId="0" fontId="39" fillId="9" borderId="57" xfId="0" applyFont="1" applyFill="1" applyBorder="1" applyAlignment="1" applyProtection="1">
      <alignment horizontal="center" vertical="center"/>
      <protection locked="0"/>
    </xf>
    <xf numFmtId="0" fontId="39" fillId="9" borderId="58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0" fontId="17" fillId="9" borderId="56" xfId="0" applyFont="1" applyFill="1" applyBorder="1" applyAlignment="1" applyProtection="1">
      <alignment horizontal="center" vertical="center"/>
      <protection locked="0"/>
    </xf>
    <xf numFmtId="0" fontId="17" fillId="9" borderId="57" xfId="0" applyFont="1" applyFill="1" applyBorder="1" applyAlignment="1" applyProtection="1">
      <alignment horizontal="center" vertical="center"/>
      <protection locked="0"/>
    </xf>
    <xf numFmtId="0" fontId="17" fillId="9" borderId="58" xfId="0" applyFont="1" applyFill="1" applyBorder="1" applyAlignment="1" applyProtection="1">
      <alignment horizontal="center" vertical="center"/>
      <protection locked="0"/>
    </xf>
    <xf numFmtId="0" fontId="36" fillId="9" borderId="56" xfId="0" applyFont="1" applyFill="1" applyBorder="1" applyAlignment="1" applyProtection="1">
      <alignment horizontal="center" vertical="center"/>
      <protection locked="0"/>
    </xf>
    <xf numFmtId="0" fontId="36" fillId="9" borderId="57" xfId="0" applyFont="1" applyFill="1" applyBorder="1" applyAlignment="1" applyProtection="1">
      <alignment horizontal="center" vertical="center"/>
      <protection locked="0"/>
    </xf>
    <xf numFmtId="0" fontId="36" fillId="9" borderId="58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</xf>
    <xf numFmtId="0" fontId="28" fillId="7" borderId="71" xfId="0" applyFont="1" applyFill="1" applyBorder="1" applyAlignment="1" applyProtection="1">
      <alignment horizontal="center" vertical="center"/>
    </xf>
    <xf numFmtId="0" fontId="28" fillId="7" borderId="72" xfId="0" applyFont="1" applyFill="1" applyBorder="1" applyAlignment="1" applyProtection="1">
      <alignment horizontal="center" vertical="center"/>
    </xf>
    <xf numFmtId="0" fontId="26" fillId="3" borderId="6" xfId="0" applyFont="1" applyFill="1" applyBorder="1" applyAlignment="1" applyProtection="1">
      <alignment horizontal="left" vertical="center" wrapText="1"/>
    </xf>
    <xf numFmtId="0" fontId="26" fillId="3" borderId="9" xfId="0" applyFont="1" applyFill="1" applyBorder="1" applyAlignment="1" applyProtection="1">
      <alignment horizontal="left" vertical="center" wrapText="1"/>
    </xf>
    <xf numFmtId="0" fontId="29" fillId="0" borderId="65" xfId="0" applyFont="1" applyBorder="1" applyAlignment="1" applyProtection="1">
      <alignment horizontal="center" vertical="center" textRotation="90"/>
    </xf>
    <xf numFmtId="0" fontId="29" fillId="0" borderId="66" xfId="0" applyFont="1" applyBorder="1" applyAlignment="1" applyProtection="1">
      <alignment horizontal="center" vertical="center" textRotation="90"/>
    </xf>
    <xf numFmtId="0" fontId="29" fillId="0" borderId="67" xfId="0" applyFont="1" applyBorder="1" applyAlignment="1" applyProtection="1">
      <alignment horizontal="center" vertical="center" textRotation="90"/>
    </xf>
    <xf numFmtId="0" fontId="20" fillId="0" borderId="5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9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left" vertical="center" wrapText="1"/>
    </xf>
    <xf numFmtId="0" fontId="6" fillId="10" borderId="65" xfId="0" applyFont="1" applyFill="1" applyBorder="1" applyAlignment="1" applyProtection="1">
      <alignment horizontal="center" vertical="center" wrapText="1"/>
      <protection locked="0"/>
    </xf>
    <xf numFmtId="0" fontId="6" fillId="10" borderId="66" xfId="0" applyFont="1" applyFill="1" applyBorder="1" applyAlignment="1" applyProtection="1">
      <alignment horizontal="center" vertical="center" wrapText="1"/>
      <protection locked="0"/>
    </xf>
    <xf numFmtId="0" fontId="6" fillId="10" borderId="67" xfId="0" applyFont="1" applyFill="1" applyBorder="1" applyAlignment="1" applyProtection="1">
      <alignment horizontal="center" vertical="center" wrapText="1"/>
      <protection locked="0"/>
    </xf>
    <xf numFmtId="164" fontId="9" fillId="9" borderId="56" xfId="0" applyNumberFormat="1" applyFont="1" applyFill="1" applyBorder="1" applyAlignment="1" applyProtection="1">
      <alignment horizontal="left" vertical="top" wrapText="1"/>
      <protection locked="0"/>
    </xf>
    <xf numFmtId="164" fontId="9" fillId="9" borderId="57" xfId="0" applyNumberFormat="1" applyFont="1" applyFill="1" applyBorder="1" applyAlignment="1" applyProtection="1">
      <alignment horizontal="left" vertical="top"/>
      <protection locked="0"/>
    </xf>
    <xf numFmtId="164" fontId="9" fillId="9" borderId="68" xfId="0" applyNumberFormat="1" applyFont="1" applyFill="1" applyBorder="1" applyAlignment="1" applyProtection="1">
      <alignment horizontal="left" vertical="top"/>
      <protection locked="0"/>
    </xf>
    <xf numFmtId="2" fontId="13" fillId="5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69" xfId="0" applyFont="1" applyFill="1" applyBorder="1" applyAlignment="1" applyProtection="1">
      <alignment horizontal="left" vertical="center"/>
    </xf>
    <xf numFmtId="0" fontId="29" fillId="0" borderId="65" xfId="0" applyFont="1" applyBorder="1" applyAlignment="1" applyProtection="1">
      <alignment horizontal="center" vertical="center" textRotation="90" wrapText="1"/>
    </xf>
    <xf numFmtId="0" fontId="29" fillId="0" borderId="66" xfId="0" applyFont="1" applyBorder="1" applyAlignment="1" applyProtection="1">
      <alignment horizontal="center" vertical="center" textRotation="90" wrapText="1"/>
    </xf>
    <xf numFmtId="0" fontId="29" fillId="0" borderId="67" xfId="0" applyFont="1" applyBorder="1" applyAlignment="1" applyProtection="1">
      <alignment horizontal="center" vertical="center" textRotation="90" wrapText="1"/>
    </xf>
    <xf numFmtId="0" fontId="30" fillId="3" borderId="4" xfId="0" applyFont="1" applyFill="1" applyBorder="1" applyAlignment="1" applyProtection="1">
      <alignment horizontal="center" vertical="center"/>
    </xf>
    <xf numFmtId="0" fontId="9" fillId="9" borderId="56" xfId="0" applyFont="1" applyFill="1" applyBorder="1" applyAlignment="1" applyProtection="1">
      <alignment horizontal="center" vertical="center"/>
      <protection locked="0"/>
    </xf>
    <xf numFmtId="0" fontId="9" fillId="9" borderId="57" xfId="0" applyFont="1" applyFill="1" applyBorder="1" applyAlignment="1" applyProtection="1">
      <alignment horizontal="center" vertical="center"/>
      <protection locked="0"/>
    </xf>
    <xf numFmtId="0" fontId="9" fillId="9" borderId="58" xfId="0" applyFont="1" applyFill="1" applyBorder="1" applyAlignment="1" applyProtection="1">
      <alignment horizontal="center" vertical="center"/>
      <protection locked="0"/>
    </xf>
    <xf numFmtId="164" fontId="9" fillId="9" borderId="56" xfId="0" applyNumberFormat="1" applyFont="1" applyFill="1" applyBorder="1" applyAlignment="1" applyProtection="1">
      <alignment horizontal="center" vertical="center"/>
      <protection locked="0"/>
    </xf>
    <xf numFmtId="164" fontId="9" fillId="9" borderId="57" xfId="0" applyNumberFormat="1" applyFont="1" applyFill="1" applyBorder="1" applyAlignment="1" applyProtection="1">
      <alignment horizontal="center" vertical="center"/>
      <protection locked="0"/>
    </xf>
    <xf numFmtId="164" fontId="9" fillId="9" borderId="58" xfId="0" applyNumberFormat="1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5" fillId="9" borderId="9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 textRotation="90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39" fillId="9" borderId="18" xfId="0" applyFont="1" applyFill="1" applyBorder="1" applyAlignment="1" applyProtection="1">
      <alignment horizontal="center" vertical="center" wrapText="1"/>
    </xf>
    <xf numFmtId="0" fontId="39" fillId="9" borderId="19" xfId="0" applyFont="1" applyFill="1" applyBorder="1" applyAlignment="1" applyProtection="1">
      <alignment horizontal="center" vertical="center" wrapText="1"/>
    </xf>
    <xf numFmtId="0" fontId="39" fillId="9" borderId="20" xfId="0" applyFont="1" applyFill="1" applyBorder="1" applyAlignment="1" applyProtection="1">
      <alignment horizontal="center" vertical="center" wrapText="1"/>
    </xf>
    <xf numFmtId="0" fontId="38" fillId="9" borderId="5" xfId="0" applyFont="1" applyFill="1" applyBorder="1" applyAlignment="1" applyProtection="1">
      <alignment horizontal="center" vertical="center" wrapText="1"/>
      <protection locked="0"/>
    </xf>
    <xf numFmtId="0" fontId="38" fillId="9" borderId="6" xfId="0" applyFont="1" applyFill="1" applyBorder="1" applyAlignment="1" applyProtection="1">
      <alignment horizontal="center" vertical="center" wrapText="1"/>
      <protection locked="0"/>
    </xf>
    <xf numFmtId="0" fontId="38" fillId="9" borderId="9" xfId="0" applyFont="1" applyFill="1" applyBorder="1" applyAlignment="1" applyProtection="1">
      <alignment horizontal="center" vertical="center" wrapText="1"/>
      <protection locked="0"/>
    </xf>
    <xf numFmtId="2" fontId="13" fillId="9" borderId="56" xfId="0" applyNumberFormat="1" applyFont="1" applyFill="1" applyBorder="1" applyAlignment="1" applyProtection="1">
      <alignment horizontal="center" vertical="center" wrapText="1"/>
    </xf>
    <xf numFmtId="2" fontId="13" fillId="9" borderId="57" xfId="0" applyNumberFormat="1" applyFont="1" applyFill="1" applyBorder="1" applyAlignment="1" applyProtection="1">
      <alignment horizontal="center" vertical="center" wrapText="1"/>
    </xf>
    <xf numFmtId="2" fontId="13" fillId="9" borderId="58" xfId="0" applyNumberFormat="1" applyFont="1" applyFill="1" applyBorder="1" applyAlignment="1" applyProtection="1">
      <alignment horizontal="center" vertical="center" wrapText="1"/>
    </xf>
    <xf numFmtId="2" fontId="9" fillId="9" borderId="56" xfId="0" applyNumberFormat="1" applyFont="1" applyFill="1" applyBorder="1" applyAlignment="1" applyProtection="1">
      <alignment horizontal="center" vertical="center" wrapText="1"/>
    </xf>
    <xf numFmtId="2" fontId="9" fillId="9" borderId="57" xfId="0" applyNumberFormat="1" applyFont="1" applyFill="1" applyBorder="1" applyAlignment="1" applyProtection="1">
      <alignment horizontal="center" vertical="center" wrapText="1"/>
    </xf>
    <xf numFmtId="2" fontId="9" fillId="9" borderId="58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164" fontId="9" fillId="9" borderId="75" xfId="0" applyNumberFormat="1" applyFont="1" applyFill="1" applyBorder="1" applyAlignment="1" applyProtection="1">
      <alignment horizontal="left" vertical="top" wrapText="1"/>
      <protection locked="0"/>
    </xf>
    <xf numFmtId="164" fontId="9" fillId="9" borderId="6" xfId="0" applyNumberFormat="1" applyFont="1" applyFill="1" applyBorder="1" applyAlignment="1" applyProtection="1">
      <alignment horizontal="left" vertical="top" wrapText="1"/>
      <protection locked="0"/>
    </xf>
    <xf numFmtId="164" fontId="9" fillId="9" borderId="9" xfId="0" applyNumberFormat="1" applyFont="1" applyFill="1" applyBorder="1" applyAlignment="1" applyProtection="1">
      <alignment horizontal="left" vertical="top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57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left" vertical="center" textRotation="90" wrapText="1"/>
    </xf>
    <xf numFmtId="0" fontId="8" fillId="0" borderId="23" xfId="0" applyFont="1" applyFill="1" applyBorder="1" applyAlignment="1" applyProtection="1">
      <alignment horizontal="right" vertical="center" wrapText="1"/>
    </xf>
    <xf numFmtId="0" fontId="8" fillId="0" borderId="24" xfId="0" applyFont="1" applyFill="1" applyBorder="1" applyAlignment="1" applyProtection="1">
      <alignment horizontal="right" vertical="center" wrapText="1"/>
    </xf>
    <xf numFmtId="0" fontId="8" fillId="0" borderId="25" xfId="0" applyFont="1" applyFill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36" fillId="9" borderId="1" xfId="0" applyFont="1" applyFill="1" applyBorder="1" applyAlignment="1" applyProtection="1">
      <alignment horizontal="center" vertical="center"/>
    </xf>
    <xf numFmtId="0" fontId="36" fillId="9" borderId="2" xfId="0" applyFont="1" applyFill="1" applyBorder="1" applyAlignment="1" applyProtection="1">
      <alignment horizontal="center" vertical="center"/>
    </xf>
    <xf numFmtId="0" fontId="36" fillId="9" borderId="3" xfId="0" applyFont="1" applyFill="1" applyBorder="1" applyAlignment="1" applyProtection="1">
      <alignment horizontal="center" vertical="center"/>
    </xf>
    <xf numFmtId="0" fontId="13" fillId="8" borderId="15" xfId="0" applyFont="1" applyFill="1" applyBorder="1" applyAlignment="1" applyProtection="1">
      <alignment horizontal="center" vertical="center"/>
    </xf>
    <xf numFmtId="0" fontId="13" fillId="8" borderId="16" xfId="0" applyFont="1" applyFill="1" applyBorder="1" applyAlignment="1" applyProtection="1">
      <alignment horizontal="center" vertical="center"/>
    </xf>
    <xf numFmtId="0" fontId="13" fillId="8" borderId="17" xfId="0" applyFont="1" applyFill="1" applyBorder="1" applyAlignment="1" applyProtection="1">
      <alignment horizontal="center" vertical="center"/>
    </xf>
    <xf numFmtId="0" fontId="5" fillId="9" borderId="18" xfId="0" applyFont="1" applyFill="1" applyBorder="1" applyAlignment="1" applyProtection="1">
      <alignment horizontal="center" vertical="center"/>
    </xf>
    <xf numFmtId="0" fontId="5" fillId="9" borderId="19" xfId="0" applyFont="1" applyFill="1" applyBorder="1" applyAlignment="1" applyProtection="1">
      <alignment horizontal="center" vertical="center"/>
    </xf>
    <xf numFmtId="0" fontId="5" fillId="9" borderId="20" xfId="0" applyFont="1" applyFill="1" applyBorder="1" applyAlignment="1" applyProtection="1">
      <alignment horizontal="center" vertical="center"/>
    </xf>
    <xf numFmtId="0" fontId="7" fillId="8" borderId="18" xfId="0" applyFont="1" applyFill="1" applyBorder="1" applyAlignment="1" applyProtection="1">
      <alignment horizontal="center" vertical="center"/>
    </xf>
    <xf numFmtId="0" fontId="7" fillId="8" borderId="19" xfId="0" applyFont="1" applyFill="1" applyBorder="1" applyAlignment="1" applyProtection="1">
      <alignment horizontal="center" vertical="center"/>
    </xf>
    <xf numFmtId="0" fontId="7" fillId="8" borderId="20" xfId="0" applyFont="1" applyFill="1" applyBorder="1" applyAlignment="1" applyProtection="1">
      <alignment horizontal="center" vertical="center"/>
    </xf>
    <xf numFmtId="0" fontId="13" fillId="8" borderId="5" xfId="0" applyFont="1" applyFill="1" applyBorder="1" applyAlignment="1" applyProtection="1">
      <alignment horizontal="center" vertical="center"/>
    </xf>
    <xf numFmtId="0" fontId="13" fillId="8" borderId="6" xfId="0" applyFont="1" applyFill="1" applyBorder="1" applyAlignment="1" applyProtection="1">
      <alignment horizontal="center" vertical="center"/>
    </xf>
    <xf numFmtId="0" fontId="13" fillId="8" borderId="9" xfId="0" applyFont="1" applyFill="1" applyBorder="1" applyAlignment="1" applyProtection="1">
      <alignment horizontal="center" vertical="center"/>
    </xf>
    <xf numFmtId="0" fontId="17" fillId="9" borderId="56" xfId="0" applyFont="1" applyFill="1" applyBorder="1" applyAlignment="1" applyProtection="1">
      <alignment horizontal="center" vertical="center"/>
    </xf>
    <xf numFmtId="0" fontId="17" fillId="9" borderId="57" xfId="0" applyFont="1" applyFill="1" applyBorder="1" applyAlignment="1" applyProtection="1">
      <alignment horizontal="center" vertical="center"/>
    </xf>
    <xf numFmtId="0" fontId="17" fillId="9" borderId="58" xfId="0" applyFont="1" applyFill="1" applyBorder="1" applyAlignment="1" applyProtection="1">
      <alignment horizontal="center" vertical="center"/>
    </xf>
    <xf numFmtId="0" fontId="5" fillId="9" borderId="56" xfId="0" applyFont="1" applyFill="1" applyBorder="1" applyAlignment="1" applyProtection="1">
      <alignment horizontal="center" vertical="center"/>
    </xf>
    <xf numFmtId="0" fontId="5" fillId="9" borderId="57" xfId="0" applyFont="1" applyFill="1" applyBorder="1" applyAlignment="1" applyProtection="1">
      <alignment horizontal="center" vertical="center"/>
    </xf>
    <xf numFmtId="0" fontId="5" fillId="9" borderId="68" xfId="0" applyFont="1" applyFill="1" applyBorder="1" applyAlignment="1" applyProtection="1">
      <alignment horizontal="center" vertical="center"/>
    </xf>
    <xf numFmtId="0" fontId="39" fillId="9" borderId="5" xfId="0" applyFont="1" applyFill="1" applyBorder="1" applyAlignment="1" applyProtection="1">
      <alignment horizontal="center" vertical="center"/>
    </xf>
    <xf numFmtId="0" fontId="39" fillId="9" borderId="6" xfId="0" applyFont="1" applyFill="1" applyBorder="1" applyAlignment="1" applyProtection="1">
      <alignment horizontal="center" vertical="center"/>
    </xf>
    <xf numFmtId="0" fontId="39" fillId="9" borderId="9" xfId="0" applyFont="1" applyFill="1" applyBorder="1" applyAlignment="1" applyProtection="1">
      <alignment horizontal="center" vertical="center"/>
    </xf>
    <xf numFmtId="165" fontId="5" fillId="9" borderId="56" xfId="0" applyNumberFormat="1" applyFont="1" applyFill="1" applyBorder="1" applyAlignment="1" applyProtection="1">
      <alignment horizontal="center" vertical="center"/>
    </xf>
    <xf numFmtId="165" fontId="5" fillId="9" borderId="57" xfId="0" applyNumberFormat="1" applyFont="1" applyFill="1" applyBorder="1" applyAlignment="1" applyProtection="1">
      <alignment horizontal="center" vertical="center"/>
    </xf>
    <xf numFmtId="165" fontId="5" fillId="9" borderId="68" xfId="0" applyNumberFormat="1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center"/>
    </xf>
    <xf numFmtId="0" fontId="17" fillId="9" borderId="9" xfId="0" applyFont="1" applyFill="1" applyBorder="1" applyAlignment="1" applyProtection="1">
      <alignment horizontal="center" vertical="center"/>
    </xf>
    <xf numFmtId="0" fontId="7" fillId="8" borderId="18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0" fontId="7" fillId="8" borderId="20" xfId="0" applyFont="1" applyFill="1" applyBorder="1" applyAlignment="1" applyProtection="1">
      <alignment horizontal="center" vertical="center" wrapText="1"/>
    </xf>
    <xf numFmtId="0" fontId="29" fillId="4" borderId="56" xfId="0" applyFont="1" applyFill="1" applyBorder="1" applyAlignment="1" applyProtection="1">
      <alignment horizontal="center" vertical="center" wrapText="1"/>
      <protection locked="0"/>
    </xf>
    <xf numFmtId="0" fontId="29" fillId="4" borderId="57" xfId="0" applyFont="1" applyFill="1" applyBorder="1" applyAlignment="1" applyProtection="1">
      <alignment horizontal="center" vertical="center" wrapText="1"/>
      <protection locked="0"/>
    </xf>
    <xf numFmtId="0" fontId="29" fillId="4" borderId="58" xfId="0" applyFont="1" applyFill="1" applyBorder="1" applyAlignment="1" applyProtection="1">
      <alignment horizontal="center" vertical="center" wrapText="1"/>
      <protection locked="0"/>
    </xf>
    <xf numFmtId="0" fontId="29" fillId="5" borderId="56" xfId="0" applyFont="1" applyFill="1" applyBorder="1" applyAlignment="1" applyProtection="1">
      <alignment horizontal="center" vertical="center" wrapText="1"/>
      <protection locked="0"/>
    </xf>
    <xf numFmtId="0" fontId="29" fillId="5" borderId="57" xfId="0" applyFont="1" applyFill="1" applyBorder="1" applyAlignment="1" applyProtection="1">
      <alignment horizontal="center" vertical="center" wrapText="1"/>
      <protection locked="0"/>
    </xf>
    <xf numFmtId="0" fontId="29" fillId="5" borderId="58" xfId="0" applyFont="1" applyFill="1" applyBorder="1" applyAlignment="1" applyProtection="1">
      <alignment horizontal="center" vertical="center" wrapText="1"/>
      <protection locked="0"/>
    </xf>
    <xf numFmtId="0" fontId="8" fillId="0" borderId="77" xfId="0" applyFont="1" applyFill="1" applyBorder="1" applyAlignment="1" applyProtection="1">
      <alignment horizontal="center" vertical="center" wrapText="1"/>
    </xf>
    <xf numFmtId="0" fontId="8" fillId="0" borderId="82" xfId="0" applyFont="1" applyFill="1" applyBorder="1" applyAlignment="1" applyProtection="1">
      <alignment horizontal="center" vertical="center" wrapText="1"/>
    </xf>
    <xf numFmtId="0" fontId="8" fillId="0" borderId="78" xfId="0" applyFont="1" applyFill="1" applyBorder="1" applyAlignment="1" applyProtection="1">
      <alignment horizontal="center" vertical="center" wrapText="1"/>
    </xf>
    <xf numFmtId="0" fontId="8" fillId="0" borderId="80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81" xfId="0" applyFont="1" applyFill="1" applyBorder="1" applyAlignment="1" applyProtection="1">
      <alignment horizontal="center" vertical="center" wrapText="1"/>
    </xf>
    <xf numFmtId="0" fontId="8" fillId="2" borderId="59" xfId="0" applyFont="1" applyFill="1" applyBorder="1" applyAlignment="1" applyProtection="1">
      <alignment horizontal="center" vertical="center"/>
    </xf>
    <xf numFmtId="0" fontId="8" fillId="2" borderId="60" xfId="0" applyFont="1" applyFill="1" applyBorder="1" applyAlignment="1" applyProtection="1">
      <alignment horizontal="center" vertical="center"/>
    </xf>
    <xf numFmtId="0" fontId="8" fillId="2" borderId="63" xfId="0" applyFont="1" applyFill="1" applyBorder="1" applyAlignment="1" applyProtection="1">
      <alignment horizontal="center" vertical="center"/>
    </xf>
    <xf numFmtId="0" fontId="8" fillId="2" borderId="64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77" xfId="0" applyFont="1" applyFill="1" applyBorder="1" applyAlignment="1" applyProtection="1">
      <alignment horizontal="center" vertical="center"/>
    </xf>
    <xf numFmtId="0" fontId="8" fillId="2" borderId="78" xfId="0" applyFont="1" applyFill="1" applyBorder="1" applyAlignment="1" applyProtection="1">
      <alignment horizontal="center" vertical="center"/>
    </xf>
    <xf numFmtId="0" fontId="8" fillId="2" borderId="79" xfId="0" applyFont="1" applyFill="1" applyBorder="1" applyAlignment="1" applyProtection="1">
      <alignment horizontal="center" vertical="center"/>
    </xf>
    <xf numFmtId="0" fontId="8" fillId="2" borderId="76" xfId="0" applyFont="1" applyFill="1" applyBorder="1" applyAlignment="1" applyProtection="1">
      <alignment horizontal="center" vertical="center"/>
    </xf>
    <xf numFmtId="0" fontId="8" fillId="2" borderId="80" xfId="0" applyFont="1" applyFill="1" applyBorder="1" applyAlignment="1" applyProtection="1">
      <alignment horizontal="center" vertical="center"/>
    </xf>
    <xf numFmtId="0" fontId="8" fillId="2" borderId="81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6" fillId="5" borderId="20" xfId="0" applyFont="1" applyFill="1" applyBorder="1" applyAlignment="1" applyProtection="1">
      <alignment horizontal="center" vertical="center"/>
      <protection locked="0"/>
    </xf>
    <xf numFmtId="0" fontId="8" fillId="8" borderId="77" xfId="0" applyFont="1" applyFill="1" applyBorder="1" applyAlignment="1" applyProtection="1">
      <alignment horizontal="center" vertical="center"/>
    </xf>
    <xf numFmtId="0" fontId="8" fillId="8" borderId="78" xfId="0" applyFont="1" applyFill="1" applyBorder="1" applyAlignment="1" applyProtection="1">
      <alignment horizontal="center" vertical="center"/>
    </xf>
    <xf numFmtId="0" fontId="8" fillId="8" borderId="80" xfId="0" applyFont="1" applyFill="1" applyBorder="1" applyAlignment="1" applyProtection="1">
      <alignment horizontal="center" vertical="center"/>
    </xf>
    <xf numFmtId="0" fontId="8" fillId="8" borderId="81" xfId="0" applyFont="1" applyFill="1" applyBorder="1" applyAlignment="1" applyProtection="1">
      <alignment horizontal="center" vertical="center"/>
    </xf>
    <xf numFmtId="0" fontId="8" fillId="4" borderId="56" xfId="0" applyFont="1" applyFill="1" applyBorder="1" applyAlignment="1" applyProtection="1">
      <alignment horizontal="left" vertical="center"/>
    </xf>
    <xf numFmtId="0" fontId="8" fillId="4" borderId="57" xfId="0" applyFont="1" applyFill="1" applyBorder="1" applyAlignment="1" applyProtection="1">
      <alignment horizontal="left" vertical="center"/>
    </xf>
    <xf numFmtId="0" fontId="8" fillId="4" borderId="58" xfId="0" applyFont="1" applyFill="1" applyBorder="1" applyAlignment="1" applyProtection="1">
      <alignment horizontal="left" vertical="center"/>
    </xf>
    <xf numFmtId="0" fontId="8" fillId="5" borderId="63" xfId="0" applyFont="1" applyFill="1" applyBorder="1" applyAlignment="1" applyProtection="1">
      <alignment horizontal="left" vertical="center"/>
    </xf>
    <xf numFmtId="0" fontId="8" fillId="0" borderId="69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4" borderId="59" xfId="0" applyFont="1" applyFill="1" applyBorder="1" applyAlignment="1" applyProtection="1">
      <alignment horizontal="center" vertical="center" wrapText="1"/>
    </xf>
    <xf numFmtId="0" fontId="8" fillId="4" borderId="83" xfId="0" applyFont="1" applyFill="1" applyBorder="1" applyAlignment="1" applyProtection="1">
      <alignment horizontal="center" vertical="center" wrapText="1"/>
    </xf>
    <xf numFmtId="0" fontId="8" fillId="4" borderId="60" xfId="0" applyFont="1" applyFill="1" applyBorder="1" applyAlignment="1" applyProtection="1">
      <alignment horizontal="center" vertical="center" wrapText="1"/>
    </xf>
    <xf numFmtId="0" fontId="8" fillId="4" borderId="63" xfId="0" applyFont="1" applyFill="1" applyBorder="1" applyAlignment="1" applyProtection="1">
      <alignment horizontal="center" vertical="center" wrapText="1"/>
    </xf>
    <xf numFmtId="0" fontId="8" fillId="4" borderId="69" xfId="0" applyFont="1" applyFill="1" applyBorder="1" applyAlignment="1" applyProtection="1">
      <alignment horizontal="center" vertical="center" wrapText="1"/>
    </xf>
    <xf numFmtId="0" fontId="8" fillId="4" borderId="64" xfId="0" applyFont="1" applyFill="1" applyBorder="1" applyAlignment="1" applyProtection="1">
      <alignment horizontal="center" vertical="center" wrapText="1"/>
    </xf>
    <xf numFmtId="0" fontId="8" fillId="0" borderId="7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Alignment="1" applyProtection="1">
      <alignment horizontal="center" vertical="center" wrapText="1"/>
    </xf>
    <xf numFmtId="0" fontId="5" fillId="9" borderId="56" xfId="0" applyFont="1" applyFill="1" applyBorder="1" applyAlignment="1" applyProtection="1">
      <alignment horizontal="center" vertical="center"/>
      <protection locked="0"/>
    </xf>
    <xf numFmtId="0" fontId="5" fillId="9" borderId="57" xfId="0" applyFont="1" applyFill="1" applyBorder="1" applyAlignment="1" applyProtection="1">
      <alignment horizontal="center" vertical="center"/>
      <protection locked="0"/>
    </xf>
    <xf numFmtId="0" fontId="5" fillId="9" borderId="58" xfId="0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right" vertical="center" wrapText="1"/>
    </xf>
    <xf numFmtId="0" fontId="5" fillId="9" borderId="18" xfId="0" applyFont="1" applyFill="1" applyBorder="1" applyAlignment="1" applyProtection="1">
      <alignment horizontal="center" vertical="center" wrapText="1"/>
    </xf>
    <xf numFmtId="0" fontId="5" fillId="9" borderId="19" xfId="0" applyFont="1" applyFill="1" applyBorder="1" applyAlignment="1" applyProtection="1">
      <alignment horizontal="center" vertical="center" wrapText="1"/>
    </xf>
    <xf numFmtId="0" fontId="5" fillId="9" borderId="20" xfId="0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9"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777777"/>
      <color rgb="FFECF2F8"/>
      <color rgb="FFF3F7FB"/>
      <color rgb="FFB8E08C"/>
      <color rgb="FFADDB7B"/>
      <color rgb="FFB2B2B2"/>
      <color rgb="FF808080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117231</xdr:colOff>
      <xdr:row>1</xdr:row>
      <xdr:rowOff>95250</xdr:rowOff>
    </xdr:from>
    <xdr:to>
      <xdr:col>11</xdr:col>
      <xdr:colOff>86581</xdr:colOff>
      <xdr:row>1</xdr:row>
      <xdr:rowOff>762000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117231" y="168519"/>
          <a:ext cx="22113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84604</xdr:colOff>
      <xdr:row>0</xdr:row>
      <xdr:rowOff>48187</xdr:rowOff>
    </xdr:from>
    <xdr:to>
      <xdr:col>10</xdr:col>
      <xdr:colOff>38100</xdr:colOff>
      <xdr:row>1</xdr:row>
      <xdr:rowOff>85726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84604" y="48187"/>
          <a:ext cx="1620371" cy="485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30385</xdr:colOff>
      <xdr:row>0</xdr:row>
      <xdr:rowOff>33534</xdr:rowOff>
    </xdr:from>
    <xdr:to>
      <xdr:col>10</xdr:col>
      <xdr:colOff>14654</xdr:colOff>
      <xdr:row>0</xdr:row>
      <xdr:rowOff>587376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30385" y="33534"/>
          <a:ext cx="1611457" cy="553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DF159"/>
  <sheetViews>
    <sheetView showGridLines="0" tabSelected="1" zoomScale="120" zoomScaleNormal="120" zoomScaleSheetLayoutView="100" zoomScalePageLayoutView="130" workbookViewId="0">
      <selection activeCell="D6" sqref="D6:AL6"/>
    </sheetView>
  </sheetViews>
  <sheetFormatPr defaultColWidth="9.140625" defaultRowHeight="25.5" x14ac:dyDescent="0.25"/>
  <cols>
    <col min="1" max="1" width="5.85546875" style="1" customWidth="1"/>
    <col min="2" max="2" width="2.85546875" style="1" customWidth="1"/>
    <col min="3" max="3" width="5.7109375" style="1" customWidth="1"/>
    <col min="4" max="9" width="2" style="1" customWidth="1"/>
    <col min="10" max="11" width="2" style="2" customWidth="1"/>
    <col min="12" max="30" width="2" style="1" customWidth="1"/>
    <col min="31" max="31" width="4" style="1" customWidth="1"/>
    <col min="32" max="32" width="0.85546875" style="1" customWidth="1"/>
    <col min="33" max="33" width="4" style="2" customWidth="1"/>
    <col min="34" max="34" width="0.85546875" style="1" customWidth="1"/>
    <col min="35" max="35" width="30.85546875" style="3" customWidth="1"/>
    <col min="36" max="36" width="0.85546875" style="1" customWidth="1"/>
    <col min="37" max="37" width="2.5703125" style="1" customWidth="1"/>
    <col min="38" max="38" width="3.140625" style="1" customWidth="1"/>
    <col min="39" max="39" width="1" style="1" customWidth="1"/>
    <col min="40" max="41" width="2.5703125" style="1" hidden="1" customWidth="1"/>
    <col min="42" max="42" width="5" style="4" hidden="1" customWidth="1"/>
    <col min="43" max="43" width="57.85546875" style="1" hidden="1" customWidth="1"/>
    <col min="44" max="44" width="23" style="1" hidden="1" customWidth="1"/>
    <col min="45" max="45" width="2.5703125" style="1" hidden="1" customWidth="1"/>
    <col min="46" max="46" width="5.140625" style="1" hidden="1" customWidth="1"/>
    <col min="47" max="47" width="2.5703125" style="1" hidden="1" customWidth="1"/>
    <col min="48" max="48" width="4.85546875" style="1" hidden="1" customWidth="1"/>
    <col min="49" max="49" width="4.42578125" style="1" hidden="1" customWidth="1"/>
    <col min="50" max="50" width="5.5703125" style="1" hidden="1" customWidth="1"/>
    <col min="51" max="51" width="30.85546875" style="1" hidden="1" customWidth="1"/>
    <col min="52" max="105" width="9.140625" style="1" hidden="1" customWidth="1"/>
    <col min="106" max="107" width="2.28515625" style="1" hidden="1" customWidth="1"/>
    <col min="108" max="108" width="1.7109375" style="1" hidden="1" customWidth="1"/>
    <col min="109" max="109" width="1.42578125" style="1" hidden="1" customWidth="1"/>
    <col min="110" max="110" width="8.42578125" style="1" hidden="1" customWidth="1"/>
    <col min="111" max="124" width="0" style="1" hidden="1" customWidth="1"/>
    <col min="125" max="16383" width="9.140625" style="1"/>
    <col min="16384" max="16384" width="1.42578125" style="1" customWidth="1"/>
  </cols>
  <sheetData>
    <row r="1" spans="1:51" ht="6" customHeight="1" x14ac:dyDescent="0.25"/>
    <row r="2" spans="1:51" ht="52.5" customHeight="1" x14ac:dyDescent="0.35">
      <c r="A2" s="270" t="s">
        <v>175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</row>
    <row r="3" spans="1:51" ht="14.25" customHeight="1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163" t="s">
        <v>144</v>
      </c>
    </row>
    <row r="4" spans="1:51" s="10" customFormat="1" ht="24.75" customHeight="1" x14ac:dyDescent="0.2">
      <c r="A4" s="159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5"/>
      <c r="AF4" s="5"/>
      <c r="AG4" s="7"/>
      <c r="AH4" s="8"/>
      <c r="AI4" s="8"/>
      <c r="AJ4" s="8"/>
      <c r="AK4" s="8"/>
      <c r="AL4" s="8"/>
      <c r="AM4" s="9"/>
      <c r="AN4" s="9"/>
      <c r="AP4" s="11"/>
      <c r="AT4" s="10">
        <v>10</v>
      </c>
      <c r="AV4" s="12">
        <v>100</v>
      </c>
      <c r="AW4" s="2" t="s">
        <v>103</v>
      </c>
      <c r="AX4" s="10" t="s">
        <v>23</v>
      </c>
      <c r="AY4" s="10" t="s">
        <v>32</v>
      </c>
    </row>
    <row r="5" spans="1:51" s="10" customFormat="1" ht="3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8"/>
      <c r="AI5" s="8"/>
      <c r="AJ5" s="8"/>
      <c r="AK5" s="8"/>
      <c r="AL5" s="8"/>
      <c r="AM5" s="9"/>
      <c r="AN5" s="9"/>
      <c r="AP5" s="11"/>
      <c r="AS5" s="10" t="s">
        <v>106</v>
      </c>
      <c r="AT5" s="16">
        <v>9</v>
      </c>
      <c r="AV5" s="12">
        <v>110</v>
      </c>
      <c r="AW5" s="2" t="s">
        <v>22</v>
      </c>
      <c r="AX5" s="10" t="s">
        <v>24</v>
      </c>
      <c r="AY5" s="10" t="s">
        <v>33</v>
      </c>
    </row>
    <row r="6" spans="1:51" s="16" customFormat="1" ht="21" customHeight="1" x14ac:dyDescent="0.25">
      <c r="A6" s="17"/>
      <c r="B6" s="17"/>
      <c r="C6" s="18" t="s">
        <v>0</v>
      </c>
      <c r="D6" s="271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3"/>
      <c r="AM6" s="9"/>
      <c r="AN6" s="9"/>
      <c r="AP6" s="19"/>
      <c r="AT6" s="16">
        <v>8</v>
      </c>
      <c r="AV6" s="12">
        <v>200</v>
      </c>
      <c r="AW6" s="2" t="s">
        <v>104</v>
      </c>
      <c r="AX6" s="10" t="s">
        <v>105</v>
      </c>
    </row>
    <row r="7" spans="1:51" s="16" customFormat="1" ht="6" customHeight="1" x14ac:dyDescent="0.25">
      <c r="A7" s="17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8"/>
      <c r="AI7" s="8"/>
      <c r="AJ7" s="8"/>
      <c r="AK7" s="8"/>
      <c r="AL7" s="8"/>
      <c r="AM7" s="9"/>
      <c r="AN7" s="9"/>
      <c r="AP7" s="19"/>
      <c r="AT7" s="16">
        <v>7</v>
      </c>
      <c r="AV7" s="12">
        <v>210</v>
      </c>
      <c r="AX7" s="10" t="s">
        <v>25</v>
      </c>
    </row>
    <row r="8" spans="1:51" s="16" customFormat="1" ht="21" customHeight="1" x14ac:dyDescent="0.25">
      <c r="A8" s="17"/>
      <c r="B8" s="20"/>
      <c r="C8" s="21"/>
      <c r="D8" s="22"/>
      <c r="E8" s="22"/>
      <c r="F8" s="22"/>
      <c r="G8" s="18" t="s">
        <v>1</v>
      </c>
      <c r="H8" s="285"/>
      <c r="I8" s="286"/>
      <c r="J8" s="287"/>
      <c r="M8" s="17"/>
      <c r="N8" s="22"/>
      <c r="O8" s="22"/>
      <c r="P8" s="22"/>
      <c r="Q8" s="22"/>
      <c r="R8" s="22"/>
      <c r="S8" s="22"/>
      <c r="T8" s="18" t="s">
        <v>2</v>
      </c>
      <c r="U8" s="285"/>
      <c r="V8" s="286"/>
      <c r="W8" s="286"/>
      <c r="X8" s="286"/>
      <c r="Y8" s="287"/>
      <c r="Z8" s="17"/>
      <c r="AA8" s="17"/>
      <c r="AB8" s="23"/>
      <c r="AD8" s="18" t="s">
        <v>19</v>
      </c>
      <c r="AE8" s="285"/>
      <c r="AF8" s="286"/>
      <c r="AG8" s="286"/>
      <c r="AH8" s="287"/>
      <c r="AI8" s="17"/>
      <c r="AJ8" s="24"/>
      <c r="AK8" s="24"/>
      <c r="AL8" s="24"/>
      <c r="AM8" s="9"/>
      <c r="AN8" s="9"/>
      <c r="AP8" s="19"/>
      <c r="AT8" s="16">
        <v>6</v>
      </c>
      <c r="AV8" s="12">
        <v>220</v>
      </c>
      <c r="AX8" s="16" t="s">
        <v>26</v>
      </c>
    </row>
    <row r="9" spans="1:51" s="16" customFormat="1" ht="9" customHeight="1" x14ac:dyDescent="0.25">
      <c r="A9" s="17"/>
      <c r="B9" s="17"/>
      <c r="C9" s="21"/>
      <c r="D9" s="17"/>
      <c r="E9" s="17"/>
      <c r="F9" s="17"/>
      <c r="G9" s="17"/>
      <c r="H9" s="17"/>
      <c r="I9" s="17"/>
      <c r="J9" s="17"/>
      <c r="K9" s="17"/>
      <c r="L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8"/>
      <c r="AD9" s="8"/>
      <c r="AE9" s="8"/>
      <c r="AF9" s="8"/>
      <c r="AG9" s="8"/>
      <c r="AH9" s="8"/>
      <c r="AI9" s="8"/>
      <c r="AJ9" s="8"/>
      <c r="AK9" s="8"/>
      <c r="AL9" s="8"/>
      <c r="AM9" s="9"/>
      <c r="AN9" s="9"/>
      <c r="AP9" s="19"/>
      <c r="AT9" s="16">
        <v>5</v>
      </c>
      <c r="AV9" s="12">
        <v>230</v>
      </c>
      <c r="AX9" s="16" t="s">
        <v>27</v>
      </c>
      <c r="AY9" s="25">
        <f ca="1">NOW()</f>
        <v>43206.583695138892</v>
      </c>
    </row>
    <row r="10" spans="1:51" s="16" customFormat="1" ht="18" customHeight="1" x14ac:dyDescent="0.2">
      <c r="A10" s="159" t="s">
        <v>37</v>
      </c>
      <c r="B10" s="17"/>
      <c r="C10" s="2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Z10" s="17"/>
      <c r="AA10" s="17"/>
      <c r="AB10" s="17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9"/>
      <c r="AN10" s="9"/>
      <c r="AP10" s="19"/>
      <c r="AT10" s="16">
        <v>4</v>
      </c>
      <c r="AV10" s="12">
        <v>240</v>
      </c>
      <c r="AX10" s="16" t="s">
        <v>28</v>
      </c>
    </row>
    <row r="11" spans="1:51" s="10" customFormat="1" ht="3" customHeight="1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  <c r="AH11" s="8"/>
      <c r="AI11" s="8"/>
      <c r="AJ11" s="8"/>
      <c r="AK11" s="8"/>
      <c r="AL11" s="8"/>
      <c r="AM11" s="9"/>
      <c r="AN11" s="9"/>
      <c r="AP11" s="11"/>
      <c r="AT11" s="16">
        <v>3</v>
      </c>
      <c r="AV11" s="12">
        <v>250</v>
      </c>
      <c r="AX11" s="10" t="s">
        <v>29</v>
      </c>
    </row>
    <row r="12" spans="1:51" s="16" customFormat="1" ht="21" customHeight="1" x14ac:dyDescent="0.25">
      <c r="A12" s="17"/>
      <c r="B12" s="17"/>
      <c r="C12" s="18" t="s">
        <v>0</v>
      </c>
      <c r="D12" s="288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90"/>
      <c r="AM12" s="9"/>
      <c r="AN12" s="9"/>
      <c r="AP12" s="19"/>
      <c r="AT12" s="10">
        <v>2</v>
      </c>
      <c r="AV12" s="12">
        <v>260</v>
      </c>
      <c r="AX12" s="16" t="s">
        <v>30</v>
      </c>
    </row>
    <row r="13" spans="1:51" s="16" customFormat="1" ht="6" customHeight="1" x14ac:dyDescent="0.25">
      <c r="A13" s="17"/>
      <c r="B13" s="20"/>
      <c r="C13" s="2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8"/>
      <c r="AI13" s="8"/>
      <c r="AJ13" s="8"/>
      <c r="AK13" s="8"/>
      <c r="AL13" s="8"/>
      <c r="AM13" s="9"/>
      <c r="AN13" s="9"/>
      <c r="AP13" s="19"/>
      <c r="AT13" s="16">
        <v>1</v>
      </c>
      <c r="AV13" s="12">
        <v>290</v>
      </c>
      <c r="AX13" s="16" t="s">
        <v>31</v>
      </c>
    </row>
    <row r="14" spans="1:51" s="16" customFormat="1" ht="21" customHeight="1" x14ac:dyDescent="0.25">
      <c r="A14" s="17"/>
      <c r="B14" s="20"/>
      <c r="C14" s="21"/>
      <c r="D14" s="22"/>
      <c r="E14" s="22"/>
      <c r="F14" s="22"/>
      <c r="G14" s="179" t="s">
        <v>1</v>
      </c>
      <c r="H14" s="285"/>
      <c r="I14" s="286"/>
      <c r="J14" s="287"/>
      <c r="M14" s="17"/>
      <c r="N14" s="22"/>
      <c r="O14" s="22"/>
      <c r="P14" s="22"/>
      <c r="Q14" s="22"/>
      <c r="R14" s="22"/>
      <c r="S14" s="22"/>
      <c r="T14" s="179" t="s">
        <v>2</v>
      </c>
      <c r="U14" s="285"/>
      <c r="V14" s="286"/>
      <c r="W14" s="286"/>
      <c r="X14" s="286"/>
      <c r="Y14" s="287"/>
      <c r="Z14" s="17"/>
      <c r="AA14" s="17"/>
      <c r="AB14" s="23"/>
      <c r="AD14" s="179" t="s">
        <v>19</v>
      </c>
      <c r="AE14" s="285"/>
      <c r="AF14" s="286"/>
      <c r="AG14" s="286"/>
      <c r="AH14" s="287"/>
      <c r="AI14" s="17"/>
      <c r="AJ14" s="24"/>
      <c r="AK14" s="24"/>
      <c r="AL14" s="24"/>
      <c r="AM14" s="9"/>
      <c r="AN14" s="9"/>
      <c r="AP14" s="19"/>
      <c r="AV14" s="12">
        <v>300</v>
      </c>
    </row>
    <row r="15" spans="1:51" s="30" customFormat="1" ht="9" customHeight="1" x14ac:dyDescent="0.25">
      <c r="A15" s="27"/>
      <c r="B15" s="17"/>
      <c r="C15" s="17"/>
      <c r="D15" s="28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8"/>
      <c r="P15" s="17"/>
      <c r="Q15" s="8"/>
      <c r="R15" s="8"/>
      <c r="S15" s="8"/>
      <c r="T15" s="17"/>
      <c r="U15" s="17"/>
      <c r="V15" s="29"/>
      <c r="W15" s="29"/>
      <c r="X15" s="29"/>
      <c r="Y15" s="29"/>
      <c r="Z15" s="29"/>
      <c r="AA15" s="29"/>
      <c r="AB15" s="29"/>
      <c r="AD15" s="8"/>
      <c r="AE15" s="8"/>
      <c r="AF15" s="8"/>
      <c r="AG15" s="8"/>
      <c r="AH15" s="8"/>
      <c r="AI15" s="8"/>
      <c r="AJ15" s="8"/>
      <c r="AK15" s="8"/>
      <c r="AL15" s="8"/>
      <c r="AM15" s="9"/>
      <c r="AN15" s="9"/>
      <c r="AP15" s="31"/>
      <c r="AV15" s="30">
        <v>330</v>
      </c>
    </row>
    <row r="16" spans="1:51" s="30" customFormat="1" ht="18.75" customHeight="1" x14ac:dyDescent="0.2">
      <c r="A16" s="159" t="s">
        <v>38</v>
      </c>
      <c r="B16" s="17"/>
      <c r="C16" s="17"/>
      <c r="D16" s="2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/>
      <c r="P16" s="17"/>
      <c r="Q16" s="8"/>
      <c r="R16" s="8"/>
      <c r="S16" s="8"/>
      <c r="T16" s="17"/>
      <c r="U16" s="17"/>
      <c r="Y16" s="29"/>
      <c r="Z16" s="29"/>
      <c r="AA16" s="29"/>
      <c r="AB16" s="29"/>
      <c r="AC16" s="29"/>
      <c r="AD16" s="8"/>
      <c r="AE16" s="8"/>
      <c r="AF16" s="8"/>
      <c r="AG16" s="8"/>
      <c r="AH16" s="8"/>
      <c r="AI16" s="8"/>
      <c r="AJ16" s="8"/>
      <c r="AK16" s="8"/>
      <c r="AL16" s="8"/>
      <c r="AM16" s="9"/>
      <c r="AN16" s="9"/>
      <c r="AP16" s="31"/>
      <c r="AV16" s="12">
        <v>400</v>
      </c>
    </row>
    <row r="17" spans="1:83" s="30" customFormat="1" ht="3" customHeight="1" x14ac:dyDescent="0.25">
      <c r="A17" s="26"/>
      <c r="B17" s="17"/>
      <c r="C17" s="17"/>
      <c r="D17" s="28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8"/>
      <c r="P17" s="17"/>
      <c r="Q17" s="8"/>
      <c r="R17" s="8"/>
      <c r="S17" s="8"/>
      <c r="T17" s="17"/>
      <c r="U17" s="17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  <c r="AN17" s="9"/>
      <c r="AP17" s="31"/>
      <c r="AV17" s="12">
        <v>420</v>
      </c>
    </row>
    <row r="18" spans="1:83" s="30" customFormat="1" ht="21" customHeight="1" x14ac:dyDescent="0.25">
      <c r="A18" s="14"/>
      <c r="B18" s="17"/>
      <c r="C18" s="162" t="s">
        <v>142</v>
      </c>
      <c r="D18" s="260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2"/>
      <c r="P18" s="162"/>
      <c r="Q18" s="162" t="s">
        <v>143</v>
      </c>
      <c r="R18" s="260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2"/>
      <c r="AI18" s="181" t="s">
        <v>101</v>
      </c>
      <c r="AJ18" s="240"/>
      <c r="AK18" s="241"/>
      <c r="AL18" s="242"/>
      <c r="AM18" s="9"/>
      <c r="AN18" s="9"/>
      <c r="AP18" s="31"/>
      <c r="AV18" s="12">
        <v>500</v>
      </c>
    </row>
    <row r="19" spans="1:83" s="30" customFormat="1" ht="6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I19" s="18"/>
      <c r="AJ19" s="8"/>
      <c r="AK19" s="8"/>
      <c r="AL19" s="8"/>
      <c r="AM19" s="9"/>
      <c r="AN19" s="9"/>
      <c r="AP19" s="31"/>
      <c r="AV19" s="12">
        <v>510</v>
      </c>
    </row>
    <row r="20" spans="1:83" s="30" customFormat="1" ht="2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F20" s="17"/>
      <c r="AG20" s="17"/>
      <c r="AH20" s="17"/>
      <c r="AI20" s="181" t="s">
        <v>102</v>
      </c>
      <c r="AJ20" s="240"/>
      <c r="AK20" s="241"/>
      <c r="AL20" s="242"/>
      <c r="AM20" s="9"/>
      <c r="AN20" s="9"/>
      <c r="AP20" s="31"/>
      <c r="AV20" s="12">
        <v>520</v>
      </c>
    </row>
    <row r="21" spans="1:83" s="30" customFormat="1" ht="6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I21" s="18"/>
      <c r="AJ21" s="8"/>
      <c r="AK21" s="8"/>
      <c r="AL21" s="8"/>
      <c r="AM21" s="9"/>
      <c r="AN21" s="9"/>
      <c r="AP21" s="31"/>
      <c r="AV21" s="12">
        <v>530</v>
      </c>
    </row>
    <row r="22" spans="1:83" s="30" customFormat="1" ht="21" customHeight="1" x14ac:dyDescent="0.25">
      <c r="A22" s="14" t="s">
        <v>39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8"/>
      <c r="P22" s="17"/>
      <c r="Q22" s="8"/>
      <c r="R22" s="8"/>
      <c r="S22" s="8"/>
      <c r="T22" s="17"/>
      <c r="U22" s="17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181" t="s">
        <v>107</v>
      </c>
      <c r="AJ22" s="240"/>
      <c r="AK22" s="241"/>
      <c r="AL22" s="242"/>
      <c r="AM22" s="9"/>
      <c r="AN22" s="9"/>
      <c r="AP22" s="31"/>
      <c r="AV22" s="12">
        <v>550</v>
      </c>
    </row>
    <row r="23" spans="1:83" s="30" customFormat="1" ht="103.5" customHeight="1" x14ac:dyDescent="0.25">
      <c r="A23" s="14"/>
      <c r="B23" s="274" t="s">
        <v>130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9"/>
      <c r="AN23" s="9"/>
      <c r="AP23" s="31"/>
      <c r="AV23" s="12">
        <v>600</v>
      </c>
      <c r="AY23" s="277" t="s">
        <v>72</v>
      </c>
      <c r="AZ23" s="277"/>
      <c r="BA23" s="277"/>
      <c r="BB23" s="277"/>
      <c r="BC23" s="277"/>
      <c r="BD23" s="277"/>
      <c r="BE23" s="277"/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7"/>
      <c r="BR23" s="277"/>
      <c r="BS23" s="277"/>
      <c r="BT23" s="277"/>
      <c r="BU23" s="277"/>
      <c r="BV23" s="277"/>
      <c r="BW23" s="277"/>
      <c r="BX23" s="277"/>
      <c r="BY23" s="277"/>
      <c r="BZ23" s="277"/>
      <c r="CA23" s="277"/>
      <c r="CB23" s="277"/>
      <c r="CC23" s="277"/>
      <c r="CD23" s="277"/>
      <c r="CE23" s="277"/>
    </row>
    <row r="24" spans="1:83" s="30" customFormat="1" ht="12.75" customHeight="1" x14ac:dyDescent="0.25">
      <c r="A24" s="14"/>
      <c r="B24" s="278" t="s">
        <v>67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80"/>
      <c r="AI24" s="32" t="s">
        <v>45</v>
      </c>
      <c r="AJ24" s="281" t="s">
        <v>51</v>
      </c>
      <c r="AK24" s="281"/>
      <c r="AL24" s="281"/>
      <c r="AM24" s="9"/>
      <c r="AN24" s="9"/>
      <c r="AP24" s="31"/>
      <c r="AV24" s="12">
        <v>620</v>
      </c>
      <c r="AY24" s="276" t="s">
        <v>73</v>
      </c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</row>
    <row r="25" spans="1:83" s="30" customFormat="1" ht="11.25" customHeight="1" x14ac:dyDescent="0.25">
      <c r="A25" s="14"/>
      <c r="B25" s="277" t="s">
        <v>43</v>
      </c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33" t="s">
        <v>46</v>
      </c>
      <c r="AJ25" s="282">
        <v>10</v>
      </c>
      <c r="AK25" s="282"/>
      <c r="AL25" s="282"/>
      <c r="AM25" s="9"/>
      <c r="AN25" s="9"/>
      <c r="AP25" s="31"/>
      <c r="AV25" s="12">
        <v>910</v>
      </c>
      <c r="AY25" s="276" t="s">
        <v>74</v>
      </c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</row>
    <row r="26" spans="1:83" s="30" customFormat="1" ht="47.25" customHeight="1" x14ac:dyDescent="0.25">
      <c r="A26" s="14"/>
      <c r="B26" s="276" t="s">
        <v>68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33" t="s">
        <v>47</v>
      </c>
      <c r="AJ26" s="283">
        <v>8</v>
      </c>
      <c r="AK26" s="283"/>
      <c r="AL26" s="283"/>
      <c r="AM26" s="9"/>
      <c r="AN26" s="9"/>
      <c r="AP26" s="31"/>
      <c r="AV26" s="12"/>
      <c r="AY26" s="276" t="s">
        <v>75</v>
      </c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</row>
    <row r="27" spans="1:83" s="30" customFormat="1" ht="44.25" customHeight="1" x14ac:dyDescent="0.25">
      <c r="A27" s="14"/>
      <c r="B27" s="276" t="s">
        <v>69</v>
      </c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33" t="s">
        <v>48</v>
      </c>
      <c r="AJ27" s="283">
        <v>7</v>
      </c>
      <c r="AK27" s="283"/>
      <c r="AL27" s="283"/>
      <c r="AM27" s="9"/>
      <c r="AN27" s="9"/>
      <c r="AP27" s="31"/>
      <c r="AV27" s="12"/>
      <c r="AY27" s="277" t="s">
        <v>76</v>
      </c>
      <c r="AZ27" s="277"/>
      <c r="BA27" s="277"/>
      <c r="BB27" s="277"/>
      <c r="BC27" s="277"/>
      <c r="BD27" s="277"/>
      <c r="BE27" s="277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</row>
    <row r="28" spans="1:83" s="30" customFormat="1" ht="58.5" customHeight="1" x14ac:dyDescent="0.25">
      <c r="A28" s="14"/>
      <c r="B28" s="276" t="s">
        <v>70</v>
      </c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33" t="s">
        <v>49</v>
      </c>
      <c r="AJ28" s="284">
        <v>6</v>
      </c>
      <c r="AK28" s="284"/>
      <c r="AL28" s="284"/>
      <c r="AM28" s="9"/>
      <c r="AN28" s="9"/>
      <c r="AP28" s="31"/>
      <c r="AV28" s="12"/>
    </row>
    <row r="29" spans="1:83" s="30" customFormat="1" ht="12.75" customHeight="1" x14ac:dyDescent="0.25">
      <c r="A29" s="14"/>
      <c r="B29" s="277" t="s">
        <v>44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33" t="s">
        <v>50</v>
      </c>
      <c r="AJ29" s="283">
        <v>4</v>
      </c>
      <c r="AK29" s="283"/>
      <c r="AL29" s="283"/>
      <c r="AM29" s="9"/>
      <c r="AN29" s="9"/>
      <c r="AP29" s="31"/>
      <c r="AV29" s="12"/>
    </row>
    <row r="30" spans="1:83" s="30" customFormat="1" ht="16.5" customHeight="1" x14ac:dyDescent="0.25">
      <c r="A30" s="1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5"/>
      <c r="AH30" s="34"/>
      <c r="AI30" s="8"/>
      <c r="AJ30" s="8"/>
      <c r="AK30" s="8"/>
      <c r="AL30" s="8"/>
      <c r="AM30" s="9"/>
      <c r="AN30" s="9"/>
      <c r="AP30" s="31"/>
      <c r="AV30" s="12"/>
    </row>
    <row r="31" spans="1:83" s="30" customFormat="1" ht="15.75" customHeight="1" x14ac:dyDescent="0.25">
      <c r="A31" s="160" t="s">
        <v>141</v>
      </c>
      <c r="B31" s="238" t="s">
        <v>140</v>
      </c>
      <c r="C31" s="239"/>
      <c r="D31" s="291" t="s">
        <v>60</v>
      </c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34"/>
      <c r="AG31" s="161" t="s">
        <v>54</v>
      </c>
      <c r="AH31" s="34"/>
      <c r="AI31" s="160" t="s">
        <v>59</v>
      </c>
      <c r="AJ31" s="8"/>
      <c r="AK31" s="292" t="s">
        <v>52</v>
      </c>
      <c r="AL31" s="293"/>
      <c r="AM31" s="9"/>
      <c r="AN31" s="9"/>
      <c r="AP31" s="31"/>
      <c r="AV31" s="12"/>
    </row>
    <row r="32" spans="1:83" s="30" customFormat="1" ht="87" customHeight="1" x14ac:dyDescent="0.25">
      <c r="A32" s="296" t="s">
        <v>3</v>
      </c>
      <c r="B32" s="264" t="s">
        <v>4</v>
      </c>
      <c r="C32" s="265"/>
      <c r="D32" s="245" t="s">
        <v>117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6"/>
      <c r="AF32" s="36"/>
      <c r="AG32" s="37" t="s">
        <v>6</v>
      </c>
      <c r="AH32" s="38"/>
      <c r="AI32" s="249" t="s">
        <v>77</v>
      </c>
      <c r="AJ32" s="38"/>
      <c r="AK32" s="252" t="str">
        <f>IF(AI32=$AQ$103,"10",IF(AI32=$AQ$104,"9",IF(AI32=$AQ$105,"8",IF(AI32=$AQ$106,"7",IF(AI32=$AQ$107,"6",IF(AI32=$AQ$108,"4"))))))</f>
        <v>10</v>
      </c>
      <c r="AL32" s="253"/>
      <c r="AN32" s="9"/>
      <c r="AP32" s="31"/>
      <c r="AV32" s="12"/>
    </row>
    <row r="33" spans="1:48" s="30" customFormat="1" ht="9" customHeight="1" x14ac:dyDescent="0.25">
      <c r="A33" s="297"/>
      <c r="B33" s="266"/>
      <c r="C33" s="267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9"/>
      <c r="AF33" s="39"/>
      <c r="AG33" s="40" t="s">
        <v>7</v>
      </c>
      <c r="AH33" s="38"/>
      <c r="AI33" s="250"/>
      <c r="AJ33" s="38"/>
      <c r="AK33" s="254"/>
      <c r="AL33" s="255"/>
      <c r="AM33" s="9"/>
      <c r="AN33" s="9"/>
      <c r="AP33" s="31"/>
      <c r="AV33" s="12"/>
    </row>
    <row r="34" spans="1:48" s="30" customFormat="1" ht="9" customHeight="1" x14ac:dyDescent="0.25">
      <c r="A34" s="297"/>
      <c r="B34" s="266"/>
      <c r="C34" s="267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9"/>
      <c r="AF34" s="39"/>
      <c r="AG34" s="40" t="s">
        <v>8</v>
      </c>
      <c r="AH34" s="38"/>
      <c r="AI34" s="250"/>
      <c r="AJ34" s="38"/>
      <c r="AK34" s="254"/>
      <c r="AL34" s="255"/>
      <c r="AM34" s="9"/>
      <c r="AN34" s="9"/>
      <c r="AP34" s="31"/>
      <c r="AV34" s="12"/>
    </row>
    <row r="35" spans="1:48" s="30" customFormat="1" ht="9" customHeight="1" x14ac:dyDescent="0.25">
      <c r="A35" s="297"/>
      <c r="B35" s="266"/>
      <c r="C35" s="267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9"/>
      <c r="AF35" s="39"/>
      <c r="AG35" s="40" t="s">
        <v>9</v>
      </c>
      <c r="AH35" s="38"/>
      <c r="AI35" s="250"/>
      <c r="AJ35" s="38"/>
      <c r="AK35" s="254"/>
      <c r="AL35" s="255"/>
      <c r="AM35" s="9"/>
      <c r="AN35" s="9"/>
      <c r="AP35" s="31"/>
      <c r="AV35" s="12"/>
    </row>
    <row r="36" spans="1:48" s="30" customFormat="1" ht="9" customHeight="1" x14ac:dyDescent="0.25">
      <c r="A36" s="297"/>
      <c r="B36" s="268"/>
      <c r="C36" s="269"/>
      <c r="D36" s="247" t="s">
        <v>118</v>
      </c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8"/>
      <c r="AF36" s="39"/>
      <c r="AG36" s="40" t="s">
        <v>10</v>
      </c>
      <c r="AH36" s="38"/>
      <c r="AI36" s="251"/>
      <c r="AJ36" s="38"/>
      <c r="AK36" s="256"/>
      <c r="AL36" s="257"/>
      <c r="AM36" s="9"/>
      <c r="AN36" s="9"/>
      <c r="AP36" s="31"/>
      <c r="AV36" s="12"/>
    </row>
    <row r="37" spans="1:48" s="30" customFormat="1" ht="5.0999999999999996" customHeight="1" x14ac:dyDescent="0.25">
      <c r="A37" s="297"/>
      <c r="B37" s="41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8"/>
      <c r="AD37" s="8"/>
      <c r="AE37" s="8"/>
      <c r="AF37" s="8"/>
      <c r="AG37" s="8"/>
      <c r="AH37" s="38"/>
      <c r="AI37" s="9"/>
      <c r="AJ37" s="38"/>
      <c r="AK37" s="38"/>
      <c r="AL37" s="38"/>
      <c r="AM37" s="9"/>
      <c r="AN37" s="9"/>
      <c r="AP37" s="31"/>
      <c r="AV37" s="12"/>
    </row>
    <row r="38" spans="1:48" s="30" customFormat="1" ht="78.75" customHeight="1" x14ac:dyDescent="0.25">
      <c r="A38" s="297"/>
      <c r="B38" s="264" t="s">
        <v>5</v>
      </c>
      <c r="C38" s="265"/>
      <c r="D38" s="245" t="s">
        <v>119</v>
      </c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6"/>
      <c r="AF38" s="36"/>
      <c r="AG38" s="37" t="s">
        <v>6</v>
      </c>
      <c r="AH38" s="38"/>
      <c r="AI38" s="249" t="s">
        <v>82</v>
      </c>
      <c r="AJ38" s="38"/>
      <c r="AK38" s="252" t="str">
        <f>IF(AI38=$AQ$110,"10",IF(AI38=$AQ$111,"9",IF(AI38=$AQ$112,"8",IF(AI38=$AQ$113,"7",IF(AI38=$AQ$114,"6",IF(AI38=$AQ$115,"4"))))))</f>
        <v>10</v>
      </c>
      <c r="AL38" s="253"/>
      <c r="AM38" s="9"/>
      <c r="AN38" s="9"/>
      <c r="AP38" s="31"/>
    </row>
    <row r="39" spans="1:48" s="30" customFormat="1" ht="9" customHeight="1" x14ac:dyDescent="0.25">
      <c r="A39" s="297"/>
      <c r="B39" s="266"/>
      <c r="C39" s="267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4"/>
      <c r="AF39" s="39"/>
      <c r="AG39" s="40" t="s">
        <v>7</v>
      </c>
      <c r="AH39" s="38"/>
      <c r="AI39" s="250"/>
      <c r="AJ39" s="38"/>
      <c r="AK39" s="254"/>
      <c r="AL39" s="255"/>
      <c r="AM39" s="9"/>
      <c r="AN39" s="9"/>
      <c r="AP39" s="31"/>
    </row>
    <row r="40" spans="1:48" s="30" customFormat="1" ht="9" customHeight="1" x14ac:dyDescent="0.25">
      <c r="A40" s="297"/>
      <c r="B40" s="266"/>
      <c r="C40" s="267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4"/>
      <c r="AF40" s="39"/>
      <c r="AG40" s="40" t="s">
        <v>8</v>
      </c>
      <c r="AH40" s="38"/>
      <c r="AI40" s="250"/>
      <c r="AJ40" s="38"/>
      <c r="AK40" s="254"/>
      <c r="AL40" s="255"/>
      <c r="AM40" s="9"/>
      <c r="AN40" s="9"/>
      <c r="AP40" s="31"/>
    </row>
    <row r="41" spans="1:48" s="30" customFormat="1" ht="9" customHeight="1" x14ac:dyDescent="0.25">
      <c r="A41" s="297"/>
      <c r="B41" s="266"/>
      <c r="C41" s="26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8"/>
      <c r="AF41" s="39"/>
      <c r="AG41" s="40" t="s">
        <v>9</v>
      </c>
      <c r="AH41" s="38"/>
      <c r="AI41" s="250"/>
      <c r="AJ41" s="38"/>
      <c r="AK41" s="254"/>
      <c r="AL41" s="255"/>
      <c r="AM41" s="9"/>
      <c r="AN41" s="9"/>
      <c r="AP41" s="31"/>
    </row>
    <row r="42" spans="1:48" s="30" customFormat="1" ht="12.95" customHeight="1" x14ac:dyDescent="0.25">
      <c r="A42" s="298"/>
      <c r="B42" s="268"/>
      <c r="C42" s="269"/>
      <c r="D42" s="243" t="s">
        <v>129</v>
      </c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4"/>
      <c r="AF42" s="39"/>
      <c r="AG42" s="40" t="s">
        <v>10</v>
      </c>
      <c r="AH42" s="38"/>
      <c r="AI42" s="251"/>
      <c r="AJ42" s="38"/>
      <c r="AK42" s="256"/>
      <c r="AL42" s="257"/>
      <c r="AM42" s="9"/>
      <c r="AN42" s="9"/>
      <c r="AP42" s="31"/>
    </row>
    <row r="43" spans="1:48" s="30" customFormat="1" ht="13.5" customHeight="1" x14ac:dyDescent="0.25">
      <c r="A43" s="44"/>
      <c r="B43" s="45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7"/>
      <c r="AH43" s="38"/>
      <c r="AI43" s="9"/>
      <c r="AJ43" s="38"/>
      <c r="AK43" s="38"/>
      <c r="AL43" s="38"/>
      <c r="AM43" s="9"/>
      <c r="AN43" s="9"/>
      <c r="AP43" s="31"/>
    </row>
    <row r="44" spans="1:48" s="30" customFormat="1" ht="56.25" customHeight="1" x14ac:dyDescent="0.25">
      <c r="A44" s="296" t="s">
        <v>16</v>
      </c>
      <c r="B44" s="264" t="s">
        <v>115</v>
      </c>
      <c r="C44" s="265"/>
      <c r="D44" s="245" t="s">
        <v>139</v>
      </c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6"/>
      <c r="AF44" s="36"/>
      <c r="AG44" s="37" t="s">
        <v>6</v>
      </c>
      <c r="AH44" s="38"/>
      <c r="AI44" s="249" t="s">
        <v>87</v>
      </c>
      <c r="AJ44" s="38"/>
      <c r="AK44" s="252" t="str">
        <f>IF(AI44=$AQ$117,"10",IF(AI44=$AQ$118,"9",IF(AI44=$AQ$119,"8",IF(AI44=$AQ$120,"7",IF(AI44=$AQ$121,"6",IF(AI44=$AQ$122,"4"))))))</f>
        <v>10</v>
      </c>
      <c r="AL44" s="253"/>
      <c r="AM44" s="9"/>
      <c r="AN44" s="9"/>
      <c r="AP44" s="31"/>
    </row>
    <row r="45" spans="1:48" s="30" customFormat="1" ht="9" customHeight="1" x14ac:dyDescent="0.25">
      <c r="A45" s="297"/>
      <c r="B45" s="266"/>
      <c r="C45" s="26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8"/>
      <c r="AF45" s="39"/>
      <c r="AG45" s="40" t="s">
        <v>7</v>
      </c>
      <c r="AH45" s="38"/>
      <c r="AI45" s="250"/>
      <c r="AJ45" s="38"/>
      <c r="AK45" s="254"/>
      <c r="AL45" s="255"/>
      <c r="AM45" s="9"/>
      <c r="AN45" s="9"/>
      <c r="AP45" s="31"/>
    </row>
    <row r="46" spans="1:48" s="30" customFormat="1" ht="9" customHeight="1" x14ac:dyDescent="0.25">
      <c r="A46" s="297"/>
      <c r="B46" s="266"/>
      <c r="C46" s="26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8"/>
      <c r="AF46" s="39"/>
      <c r="AG46" s="40" t="s">
        <v>8</v>
      </c>
      <c r="AH46" s="38"/>
      <c r="AI46" s="250"/>
      <c r="AJ46" s="38"/>
      <c r="AK46" s="254"/>
      <c r="AL46" s="255"/>
      <c r="AM46" s="9"/>
      <c r="AN46" s="9"/>
      <c r="AP46" s="31"/>
    </row>
    <row r="47" spans="1:48" s="30" customFormat="1" ht="9" customHeight="1" x14ac:dyDescent="0.25">
      <c r="A47" s="297"/>
      <c r="B47" s="266"/>
      <c r="C47" s="26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8"/>
      <c r="AF47" s="39"/>
      <c r="AG47" s="40" t="s">
        <v>9</v>
      </c>
      <c r="AH47" s="38"/>
      <c r="AI47" s="250"/>
      <c r="AJ47" s="38"/>
      <c r="AK47" s="254"/>
      <c r="AL47" s="255"/>
      <c r="AM47" s="9"/>
      <c r="AN47" s="9"/>
      <c r="AP47" s="31"/>
    </row>
    <row r="48" spans="1:48" s="30" customFormat="1" ht="9" customHeight="1" x14ac:dyDescent="0.25">
      <c r="A48" s="297"/>
      <c r="B48" s="268"/>
      <c r="C48" s="269"/>
      <c r="D48" s="247" t="s">
        <v>120</v>
      </c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8"/>
      <c r="AF48" s="39"/>
      <c r="AG48" s="40" t="s">
        <v>10</v>
      </c>
      <c r="AH48" s="38"/>
      <c r="AI48" s="251"/>
      <c r="AJ48" s="38"/>
      <c r="AK48" s="256"/>
      <c r="AL48" s="257"/>
      <c r="AM48" s="9"/>
      <c r="AN48" s="9"/>
      <c r="AP48" s="31"/>
    </row>
    <row r="49" spans="1:42" s="30" customFormat="1" ht="5.0999999999999996" customHeight="1" x14ac:dyDescent="0.25">
      <c r="A49" s="297"/>
      <c r="B49" s="153"/>
      <c r="C49" s="154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36"/>
      <c r="AG49" s="48"/>
      <c r="AH49" s="38"/>
      <c r="AI49" s="9"/>
      <c r="AJ49" s="38"/>
      <c r="AK49" s="38"/>
      <c r="AL49" s="38"/>
      <c r="AM49" s="9"/>
      <c r="AN49" s="9"/>
      <c r="AP49" s="31"/>
    </row>
    <row r="50" spans="1:42" s="30" customFormat="1" ht="66.75" customHeight="1" x14ac:dyDescent="0.25">
      <c r="A50" s="297"/>
      <c r="B50" s="264" t="s">
        <v>14</v>
      </c>
      <c r="C50" s="265"/>
      <c r="D50" s="245" t="s">
        <v>123</v>
      </c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6"/>
      <c r="AF50" s="36"/>
      <c r="AG50" s="37" t="s">
        <v>6</v>
      </c>
      <c r="AH50" s="38"/>
      <c r="AI50" s="249" t="s">
        <v>91</v>
      </c>
      <c r="AJ50" s="38"/>
      <c r="AK50" s="252" t="str">
        <f>IF(AI50=$AQ$125,"10",IF(AI50=$AQ$126,"9",IF(AI50=$AQ$127,"8",IF(AI50=$AQ$128,"7",IF(AI50=$AQ$129,"6",IF(AI50=$AQ$130,"4"))))))</f>
        <v>10</v>
      </c>
      <c r="AL50" s="253"/>
      <c r="AM50" s="9"/>
      <c r="AN50" s="9"/>
      <c r="AP50" s="31"/>
    </row>
    <row r="51" spans="1:42" s="30" customFormat="1" ht="9" customHeight="1" x14ac:dyDescent="0.25">
      <c r="A51" s="297"/>
      <c r="B51" s="266"/>
      <c r="C51" s="267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4"/>
      <c r="AF51" s="39"/>
      <c r="AG51" s="40" t="s">
        <v>7</v>
      </c>
      <c r="AH51" s="38"/>
      <c r="AI51" s="250"/>
      <c r="AJ51" s="38"/>
      <c r="AK51" s="254"/>
      <c r="AL51" s="255"/>
      <c r="AM51" s="9"/>
      <c r="AN51" s="9"/>
      <c r="AP51" s="31"/>
    </row>
    <row r="52" spans="1:42" s="30" customFormat="1" ht="9" customHeight="1" x14ac:dyDescent="0.25">
      <c r="A52" s="297"/>
      <c r="B52" s="266"/>
      <c r="C52" s="267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4"/>
      <c r="AF52" s="39"/>
      <c r="AG52" s="40" t="s">
        <v>8</v>
      </c>
      <c r="AH52" s="38"/>
      <c r="AI52" s="250"/>
      <c r="AJ52" s="38"/>
      <c r="AK52" s="254"/>
      <c r="AL52" s="255"/>
      <c r="AM52" s="9"/>
      <c r="AN52" s="9"/>
      <c r="AP52" s="31"/>
    </row>
    <row r="53" spans="1:42" s="30" customFormat="1" ht="9" customHeight="1" x14ac:dyDescent="0.25">
      <c r="A53" s="297"/>
      <c r="B53" s="266"/>
      <c r="C53" s="267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4"/>
      <c r="AF53" s="39"/>
      <c r="AG53" s="40" t="s">
        <v>9</v>
      </c>
      <c r="AH53" s="38"/>
      <c r="AI53" s="250"/>
      <c r="AJ53" s="38"/>
      <c r="AK53" s="254"/>
      <c r="AL53" s="255"/>
      <c r="AM53" s="9"/>
      <c r="AN53" s="9"/>
      <c r="AP53" s="31"/>
    </row>
    <row r="54" spans="1:42" s="30" customFormat="1" ht="9" customHeight="1" x14ac:dyDescent="0.25">
      <c r="A54" s="297"/>
      <c r="B54" s="268"/>
      <c r="C54" s="269"/>
      <c r="D54" s="247" t="s">
        <v>125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8"/>
      <c r="AF54" s="39"/>
      <c r="AG54" s="40" t="s">
        <v>10</v>
      </c>
      <c r="AH54" s="38"/>
      <c r="AI54" s="251"/>
      <c r="AJ54" s="49"/>
      <c r="AK54" s="256"/>
      <c r="AL54" s="257"/>
      <c r="AM54" s="9"/>
      <c r="AN54" s="9"/>
      <c r="AP54" s="31"/>
    </row>
    <row r="55" spans="1:42" s="30" customFormat="1" ht="5.0999999999999996" customHeight="1" x14ac:dyDescent="0.25">
      <c r="A55" s="297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39"/>
      <c r="AG55" s="50"/>
      <c r="AH55" s="38"/>
      <c r="AI55" s="51"/>
      <c r="AJ55" s="49"/>
      <c r="AK55" s="49"/>
      <c r="AL55" s="49"/>
      <c r="AM55" s="9"/>
      <c r="AN55" s="9"/>
      <c r="AP55" s="31"/>
    </row>
    <row r="56" spans="1:42" s="30" customFormat="1" ht="87" customHeight="1" x14ac:dyDescent="0.25">
      <c r="A56" s="297"/>
      <c r="B56" s="264" t="s">
        <v>61</v>
      </c>
      <c r="C56" s="265"/>
      <c r="D56" s="245" t="s">
        <v>124</v>
      </c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6"/>
      <c r="AF56" s="36"/>
      <c r="AG56" s="37" t="s">
        <v>6</v>
      </c>
      <c r="AH56" s="38"/>
      <c r="AI56" s="305" t="s">
        <v>114</v>
      </c>
      <c r="AJ56" s="38"/>
      <c r="AK56" s="252" t="str">
        <f>IF(AI56=$AQ$131,"",IF(AI56=$AQ$132,"10",IF(AI56=$AQ$133,"9",IF(AI56=$AQ$134,"8",IF(AI56=$AQ$135,"7",IF(AI56=$AQ$136,"6",IF(AI56=$AQ$137,"4")))))))</f>
        <v/>
      </c>
      <c r="AL56" s="253"/>
      <c r="AM56" s="9"/>
      <c r="AN56" s="9"/>
      <c r="AP56" s="31"/>
    </row>
    <row r="57" spans="1:42" s="30" customFormat="1" ht="9" customHeight="1" x14ac:dyDescent="0.25">
      <c r="A57" s="297"/>
      <c r="B57" s="266"/>
      <c r="C57" s="267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4"/>
      <c r="AF57" s="39"/>
      <c r="AG57" s="40" t="s">
        <v>7</v>
      </c>
      <c r="AH57" s="38"/>
      <c r="AI57" s="306"/>
      <c r="AJ57" s="38"/>
      <c r="AK57" s="254"/>
      <c r="AL57" s="255"/>
      <c r="AM57" s="9"/>
      <c r="AN57" s="9"/>
      <c r="AP57" s="31"/>
    </row>
    <row r="58" spans="1:42" s="30" customFormat="1" ht="9" customHeight="1" x14ac:dyDescent="0.25">
      <c r="A58" s="297"/>
      <c r="B58" s="266"/>
      <c r="C58" s="267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4"/>
      <c r="AF58" s="39"/>
      <c r="AG58" s="40" t="s">
        <v>8</v>
      </c>
      <c r="AH58" s="38"/>
      <c r="AI58" s="306"/>
      <c r="AJ58" s="38"/>
      <c r="AK58" s="254"/>
      <c r="AL58" s="255"/>
      <c r="AM58" s="9"/>
      <c r="AN58" s="9"/>
      <c r="AP58" s="31"/>
    </row>
    <row r="59" spans="1:42" s="30" customFormat="1" ht="9" customHeight="1" x14ac:dyDescent="0.25">
      <c r="A59" s="297"/>
      <c r="B59" s="266"/>
      <c r="C59" s="267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4"/>
      <c r="AF59" s="39"/>
      <c r="AG59" s="40" t="s">
        <v>9</v>
      </c>
      <c r="AH59" s="38"/>
      <c r="AI59" s="306"/>
      <c r="AJ59" s="38"/>
      <c r="AK59" s="254"/>
      <c r="AL59" s="255"/>
      <c r="AM59" s="9"/>
      <c r="AN59" s="9"/>
      <c r="AP59" s="31"/>
    </row>
    <row r="60" spans="1:42" s="30" customFormat="1" ht="19.5" customHeight="1" x14ac:dyDescent="0.25">
      <c r="A60" s="297"/>
      <c r="B60" s="268"/>
      <c r="C60" s="269"/>
      <c r="D60" s="247" t="s">
        <v>126</v>
      </c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8"/>
      <c r="AF60" s="39"/>
      <c r="AG60" s="40" t="s">
        <v>10</v>
      </c>
      <c r="AH60" s="38"/>
      <c r="AI60" s="307"/>
      <c r="AJ60" s="49"/>
      <c r="AK60" s="256"/>
      <c r="AL60" s="257"/>
      <c r="AM60" s="9"/>
      <c r="AN60" s="9"/>
      <c r="AP60" s="31"/>
    </row>
    <row r="61" spans="1:42" s="30" customFormat="1" ht="5.0999999999999996" customHeight="1" x14ac:dyDescent="0.25">
      <c r="A61" s="297"/>
      <c r="B61" s="156"/>
      <c r="C61" s="156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46"/>
      <c r="AG61" s="47"/>
      <c r="AH61" s="38"/>
      <c r="AI61" s="9"/>
      <c r="AJ61" s="38"/>
      <c r="AK61" s="38"/>
      <c r="AL61" s="38"/>
      <c r="AM61" s="9"/>
      <c r="AN61" s="9"/>
      <c r="AP61" s="31"/>
    </row>
    <row r="62" spans="1:42" s="30" customFormat="1" ht="80.25" customHeight="1" x14ac:dyDescent="0.25">
      <c r="A62" s="297"/>
      <c r="B62" s="264" t="s">
        <v>15</v>
      </c>
      <c r="C62" s="265"/>
      <c r="D62" s="245" t="s">
        <v>127</v>
      </c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6"/>
      <c r="AF62" s="36"/>
      <c r="AG62" s="37" t="s">
        <v>6</v>
      </c>
      <c r="AH62" s="38"/>
      <c r="AI62" s="249" t="s">
        <v>95</v>
      </c>
      <c r="AJ62" s="38"/>
      <c r="AK62" s="252" t="str">
        <f>IF(AI62=$AQ$154,"10",IF(AI62=$AQ$155,"9",IF(AI62=$AQ$156,"8",IF(AI62=$AQ$157,"7",IF(AI62=$AQ$158,"6",IF(AI62=$AQ$159,"4"))))))</f>
        <v>10</v>
      </c>
      <c r="AL62" s="253"/>
      <c r="AM62" s="9"/>
      <c r="AN62" s="9"/>
      <c r="AP62" s="31"/>
    </row>
    <row r="63" spans="1:42" s="30" customFormat="1" ht="9" customHeight="1" x14ac:dyDescent="0.25">
      <c r="A63" s="297"/>
      <c r="B63" s="266"/>
      <c r="C63" s="267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4"/>
      <c r="AF63" s="39"/>
      <c r="AG63" s="40" t="s">
        <v>7</v>
      </c>
      <c r="AH63" s="38"/>
      <c r="AI63" s="250"/>
      <c r="AJ63" s="38"/>
      <c r="AK63" s="254"/>
      <c r="AL63" s="255"/>
      <c r="AM63" s="9"/>
      <c r="AN63" s="9"/>
      <c r="AP63" s="31"/>
    </row>
    <row r="64" spans="1:42" s="30" customFormat="1" ht="9" customHeight="1" x14ac:dyDescent="0.25">
      <c r="A64" s="297"/>
      <c r="B64" s="266"/>
      <c r="C64" s="267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4"/>
      <c r="AF64" s="39"/>
      <c r="AG64" s="40" t="s">
        <v>8</v>
      </c>
      <c r="AH64" s="38"/>
      <c r="AI64" s="250"/>
      <c r="AJ64" s="38"/>
      <c r="AK64" s="254"/>
      <c r="AL64" s="255"/>
      <c r="AM64" s="9"/>
      <c r="AN64" s="9"/>
      <c r="AP64" s="31"/>
    </row>
    <row r="65" spans="1:42" s="52" customFormat="1" ht="9" customHeight="1" x14ac:dyDescent="0.25">
      <c r="A65" s="297"/>
      <c r="B65" s="266"/>
      <c r="C65" s="267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4"/>
      <c r="AF65" s="39"/>
      <c r="AG65" s="40" t="s">
        <v>9</v>
      </c>
      <c r="AH65" s="38"/>
      <c r="AI65" s="250"/>
      <c r="AJ65" s="38"/>
      <c r="AK65" s="254"/>
      <c r="AL65" s="255"/>
      <c r="AM65" s="9"/>
      <c r="AN65" s="9"/>
      <c r="AP65" s="53"/>
    </row>
    <row r="66" spans="1:42" s="30" customFormat="1" ht="9" customHeight="1" x14ac:dyDescent="0.25">
      <c r="A66" s="298"/>
      <c r="B66" s="268"/>
      <c r="C66" s="269"/>
      <c r="D66" s="247" t="s">
        <v>128</v>
      </c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8"/>
      <c r="AF66" s="39"/>
      <c r="AG66" s="40" t="s">
        <v>10</v>
      </c>
      <c r="AH66" s="38"/>
      <c r="AI66" s="251"/>
      <c r="AJ66" s="38"/>
      <c r="AK66" s="256"/>
      <c r="AL66" s="257"/>
      <c r="AM66" s="9"/>
      <c r="AN66" s="9"/>
      <c r="AP66" s="31"/>
    </row>
    <row r="67" spans="1:42" s="30" customFormat="1" ht="9.9499999999999993" customHeight="1" x14ac:dyDescent="0.25">
      <c r="A67" s="54"/>
      <c r="B67" s="54"/>
      <c r="C67" s="54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55"/>
      <c r="AG67" s="56"/>
      <c r="AH67" s="57"/>
      <c r="AI67" s="58"/>
      <c r="AJ67" s="57"/>
      <c r="AK67" s="59"/>
      <c r="AL67" s="59"/>
      <c r="AM67" s="9"/>
      <c r="AN67" s="9"/>
      <c r="AP67" s="31"/>
    </row>
    <row r="68" spans="1:42" s="30" customFormat="1" ht="45" customHeight="1" x14ac:dyDescent="0.25">
      <c r="A68" s="314" t="s">
        <v>13</v>
      </c>
      <c r="B68" s="264" t="s">
        <v>11</v>
      </c>
      <c r="C68" s="265"/>
      <c r="D68" s="245" t="s">
        <v>121</v>
      </c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6"/>
      <c r="AF68" s="36"/>
      <c r="AG68" s="37" t="s">
        <v>6</v>
      </c>
      <c r="AH68" s="38"/>
      <c r="AI68" s="249" t="s">
        <v>99</v>
      </c>
      <c r="AJ68" s="38"/>
      <c r="AK68" s="252" t="str">
        <f>IF(AI68=$AQ$140,"10",IF(AI68=$AQ$141,"9",IF(AI68=$AQ$142,"8",IF(AI68=$AQ$143,"7",IF(AI68=$AQ$144,"6",IF(AI68=$AQ$145,"4"))))))</f>
        <v>10</v>
      </c>
      <c r="AL68" s="253"/>
      <c r="AM68" s="9"/>
      <c r="AN68" s="9"/>
      <c r="AP68" s="31"/>
    </row>
    <row r="69" spans="1:42" s="30" customFormat="1" ht="9" customHeight="1" x14ac:dyDescent="0.25">
      <c r="A69" s="315"/>
      <c r="B69" s="266"/>
      <c r="C69" s="267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5"/>
      <c r="AF69" s="39"/>
      <c r="AG69" s="40" t="s">
        <v>7</v>
      </c>
      <c r="AH69" s="38"/>
      <c r="AI69" s="250"/>
      <c r="AJ69" s="38"/>
      <c r="AK69" s="254"/>
      <c r="AL69" s="255"/>
      <c r="AM69" s="9"/>
      <c r="AN69" s="9"/>
      <c r="AP69" s="31"/>
    </row>
    <row r="70" spans="1:42" s="30" customFormat="1" ht="9" customHeight="1" x14ac:dyDescent="0.25">
      <c r="A70" s="315"/>
      <c r="B70" s="266"/>
      <c r="C70" s="267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5"/>
      <c r="AF70" s="39"/>
      <c r="AG70" s="40" t="s">
        <v>8</v>
      </c>
      <c r="AH70" s="38"/>
      <c r="AI70" s="250"/>
      <c r="AJ70" s="38"/>
      <c r="AK70" s="254"/>
      <c r="AL70" s="255"/>
      <c r="AM70" s="9"/>
      <c r="AN70" s="9"/>
      <c r="AP70" s="31"/>
    </row>
    <row r="71" spans="1:42" s="30" customFormat="1" ht="9" customHeight="1" x14ac:dyDescent="0.25">
      <c r="A71" s="315"/>
      <c r="B71" s="266"/>
      <c r="C71" s="267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5"/>
      <c r="AF71" s="39"/>
      <c r="AG71" s="40" t="s">
        <v>9</v>
      </c>
      <c r="AH71" s="38"/>
      <c r="AI71" s="250"/>
      <c r="AJ71" s="38"/>
      <c r="AK71" s="254"/>
      <c r="AL71" s="255"/>
      <c r="AM71" s="9"/>
      <c r="AN71" s="9"/>
      <c r="AP71" s="31"/>
    </row>
    <row r="72" spans="1:42" s="30" customFormat="1" ht="9" customHeight="1" x14ac:dyDescent="0.25">
      <c r="A72" s="315"/>
      <c r="B72" s="268"/>
      <c r="C72" s="269"/>
      <c r="D72" s="247" t="s">
        <v>53</v>
      </c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8"/>
      <c r="AF72" s="39"/>
      <c r="AG72" s="40" t="s">
        <v>10</v>
      </c>
      <c r="AH72" s="38"/>
      <c r="AI72" s="251"/>
      <c r="AJ72" s="38"/>
      <c r="AK72" s="256"/>
      <c r="AL72" s="257"/>
      <c r="AM72" s="9"/>
      <c r="AN72" s="9"/>
      <c r="AP72" s="31"/>
    </row>
    <row r="73" spans="1:42" s="30" customFormat="1" ht="5.0999999999999996" customHeight="1" x14ac:dyDescent="0.25">
      <c r="A73" s="315"/>
      <c r="B73" s="153"/>
      <c r="C73" s="154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36"/>
      <c r="AG73" s="48"/>
      <c r="AH73" s="38"/>
      <c r="AI73" s="9"/>
      <c r="AJ73" s="38"/>
      <c r="AK73" s="38"/>
      <c r="AL73" s="38"/>
      <c r="AM73" s="9"/>
      <c r="AN73" s="9"/>
      <c r="AP73" s="31"/>
    </row>
    <row r="74" spans="1:42" s="30" customFormat="1" ht="78" customHeight="1" x14ac:dyDescent="0.25">
      <c r="A74" s="315"/>
      <c r="B74" s="264" t="s">
        <v>12</v>
      </c>
      <c r="C74" s="265"/>
      <c r="D74" s="245" t="s">
        <v>122</v>
      </c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6"/>
      <c r="AF74" s="36"/>
      <c r="AG74" s="37" t="s">
        <v>6</v>
      </c>
      <c r="AH74" s="38"/>
      <c r="AI74" s="249" t="s">
        <v>97</v>
      </c>
      <c r="AJ74" s="38"/>
      <c r="AK74" s="317" t="str">
        <f>IF(AI74=$AQ$147,"10",IF(AI74=$AQ$148,"9",IF(AI74=$AQ$149,"8",IF(AI74=$AQ$150,"7",IF(AI74=$AQ$151,"6",IF(AI74=$AQ$152,"4"))))))</f>
        <v>10</v>
      </c>
      <c r="AL74" s="317"/>
      <c r="AM74" s="9"/>
      <c r="AN74" s="9"/>
      <c r="AP74" s="31"/>
    </row>
    <row r="75" spans="1:42" s="30" customFormat="1" ht="9" customHeight="1" x14ac:dyDescent="0.25">
      <c r="A75" s="315"/>
      <c r="B75" s="266"/>
      <c r="C75" s="267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4"/>
      <c r="AF75" s="39"/>
      <c r="AG75" s="40" t="s">
        <v>7</v>
      </c>
      <c r="AH75" s="38"/>
      <c r="AI75" s="250"/>
      <c r="AJ75" s="38"/>
      <c r="AK75" s="317"/>
      <c r="AL75" s="317"/>
      <c r="AM75" s="9"/>
      <c r="AN75" s="9"/>
      <c r="AP75" s="31"/>
    </row>
    <row r="76" spans="1:42" s="30" customFormat="1" ht="9" customHeight="1" x14ac:dyDescent="0.25">
      <c r="A76" s="315"/>
      <c r="B76" s="266"/>
      <c r="C76" s="267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4"/>
      <c r="AF76" s="39"/>
      <c r="AG76" s="40" t="s">
        <v>8</v>
      </c>
      <c r="AH76" s="38"/>
      <c r="AI76" s="250"/>
      <c r="AJ76" s="38"/>
      <c r="AK76" s="317"/>
      <c r="AL76" s="317"/>
      <c r="AM76" s="9"/>
      <c r="AN76" s="9"/>
      <c r="AP76" s="31"/>
    </row>
    <row r="77" spans="1:42" s="30" customFormat="1" ht="9" customHeight="1" x14ac:dyDescent="0.25">
      <c r="A77" s="315"/>
      <c r="B77" s="266"/>
      <c r="C77" s="267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4"/>
      <c r="AF77" s="39"/>
      <c r="AG77" s="40" t="s">
        <v>9</v>
      </c>
      <c r="AH77" s="38"/>
      <c r="AI77" s="250"/>
      <c r="AJ77" s="38"/>
      <c r="AK77" s="317"/>
      <c r="AL77" s="317"/>
      <c r="AM77" s="9"/>
      <c r="AN77" s="9"/>
      <c r="AP77" s="31"/>
    </row>
    <row r="78" spans="1:42" s="30" customFormat="1" ht="9" customHeight="1" x14ac:dyDescent="0.25">
      <c r="A78" s="316"/>
      <c r="B78" s="268"/>
      <c r="C78" s="269"/>
      <c r="D78" s="243" t="s">
        <v>58</v>
      </c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4"/>
      <c r="AF78" s="39"/>
      <c r="AG78" s="40" t="s">
        <v>10</v>
      </c>
      <c r="AH78" s="38"/>
      <c r="AI78" s="251"/>
      <c r="AJ78" s="38"/>
      <c r="AK78" s="317"/>
      <c r="AL78" s="317"/>
      <c r="AM78" s="9"/>
      <c r="AN78" s="9"/>
      <c r="AP78" s="31"/>
    </row>
    <row r="79" spans="1:42" s="30" customFormat="1" ht="6.75" customHeight="1" x14ac:dyDescent="0.2">
      <c r="A79" s="60"/>
      <c r="B79" s="60"/>
      <c r="C79" s="60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39"/>
      <c r="AG79" s="50"/>
      <c r="AH79" s="55"/>
      <c r="AI79" s="55"/>
      <c r="AJ79" s="55"/>
      <c r="AK79" s="55"/>
      <c r="AL79" s="55"/>
      <c r="AM79" s="9"/>
      <c r="AN79" s="9"/>
      <c r="AP79" s="31"/>
    </row>
    <row r="80" spans="1:42" s="30" customFormat="1" ht="9" customHeight="1" x14ac:dyDescent="0.2">
      <c r="A80" s="60"/>
      <c r="B80" s="60"/>
      <c r="C80" s="60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39"/>
      <c r="AG80" s="50"/>
      <c r="AH80" s="55"/>
      <c r="AI80" s="164" t="s">
        <v>71</v>
      </c>
      <c r="AJ80" s="55"/>
      <c r="AK80" s="311">
        <f>IF(AK56&lt;&gt;"",(AK32*0.3)+(AK38*0.3)+(AK44*0.05)+(AK50*0.05)+(AK56*0.05)+(AK62*0.05)+(AK68*0.1)+(AK74*0.1),(AK32*0.3)+(AK38*0.3)+(AK44*0.066)+(AK50*0.067)+(AK62*0.067)+(AK68*0.1)+(AK74*0.1))</f>
        <v>10</v>
      </c>
      <c r="AL80" s="311"/>
      <c r="AM80" s="9"/>
      <c r="AN80" s="9"/>
      <c r="AP80" s="31"/>
    </row>
    <row r="81" spans="1:42" s="30" customFormat="1" ht="9" customHeight="1" x14ac:dyDescent="0.25">
      <c r="A81" s="312" t="s">
        <v>145</v>
      </c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55"/>
      <c r="AK81" s="311"/>
      <c r="AL81" s="311"/>
      <c r="AM81" s="9"/>
      <c r="AN81" s="9"/>
      <c r="AP81" s="31"/>
    </row>
    <row r="82" spans="1:42" s="30" customFormat="1" ht="12.75" customHeight="1" x14ac:dyDescent="0.25">
      <c r="A82" s="313"/>
      <c r="B82" s="313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9"/>
      <c r="AM82" s="9"/>
      <c r="AN82" s="9"/>
      <c r="AP82" s="31"/>
    </row>
    <row r="83" spans="1:42" s="30" customFormat="1" ht="215.1" customHeight="1" x14ac:dyDescent="0.25">
      <c r="A83" s="308"/>
      <c r="B83" s="309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310"/>
      <c r="AM83" s="9"/>
      <c r="AN83" s="9"/>
      <c r="AP83" s="31"/>
    </row>
    <row r="84" spans="1:42" s="30" customFormat="1" ht="9" customHeight="1" x14ac:dyDescent="0.2">
      <c r="A84" s="60"/>
      <c r="B84" s="60"/>
      <c r="C84" s="60"/>
      <c r="D84" s="62"/>
      <c r="E84" s="62"/>
      <c r="F84" s="62"/>
      <c r="G84" s="63"/>
      <c r="H84" s="63"/>
      <c r="I84" s="63"/>
      <c r="J84" s="63"/>
      <c r="K84" s="64"/>
      <c r="L84" s="63"/>
      <c r="M84" s="63"/>
      <c r="N84" s="63"/>
      <c r="O84" s="63"/>
      <c r="P84" s="63"/>
      <c r="Q84" s="63"/>
      <c r="R84" s="63"/>
      <c r="S84" s="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I84" s="65"/>
      <c r="AJ84" s="61"/>
      <c r="AK84" s="61"/>
      <c r="AL84" s="61"/>
      <c r="AM84" s="9"/>
      <c r="AN84" s="9"/>
      <c r="AP84" s="31"/>
    </row>
    <row r="85" spans="1:42" s="30" customFormat="1" ht="21" customHeight="1" x14ac:dyDescent="0.2">
      <c r="A85" s="60"/>
      <c r="B85" s="60"/>
      <c r="C85" s="60"/>
      <c r="D85" s="35"/>
      <c r="E85" s="35"/>
      <c r="F85" s="66" t="s">
        <v>34</v>
      </c>
      <c r="G85" s="321"/>
      <c r="H85" s="322"/>
      <c r="I85" s="322"/>
      <c r="J85" s="322"/>
      <c r="K85" s="322"/>
      <c r="L85" s="322"/>
      <c r="M85" s="322"/>
      <c r="N85" s="322"/>
      <c r="O85" s="322"/>
      <c r="P85" s="322"/>
      <c r="Q85" s="322"/>
      <c r="R85" s="322"/>
      <c r="S85" s="322"/>
      <c r="T85" s="322"/>
      <c r="U85" s="322"/>
      <c r="V85" s="322"/>
      <c r="W85" s="322"/>
      <c r="X85" s="323"/>
      <c r="Y85" s="67"/>
      <c r="Z85" s="68"/>
      <c r="AA85" s="68"/>
      <c r="AB85" s="68"/>
      <c r="AC85" s="68"/>
      <c r="AD85" s="68"/>
      <c r="AE85" s="68"/>
      <c r="AF85" s="9"/>
      <c r="AG85" s="9"/>
      <c r="AH85" s="9"/>
      <c r="AI85" s="9"/>
      <c r="AJ85" s="9"/>
      <c r="AK85" s="9"/>
      <c r="AL85" s="9"/>
      <c r="AM85" s="9"/>
      <c r="AN85" s="9"/>
      <c r="AP85" s="31"/>
    </row>
    <row r="86" spans="1:42" s="30" customFormat="1" ht="9" customHeight="1" x14ac:dyDescent="0.2">
      <c r="A86" s="60"/>
      <c r="B86" s="14"/>
      <c r="C86" s="35"/>
      <c r="D86" s="35"/>
      <c r="E86" s="35"/>
      <c r="F86" s="35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70"/>
      <c r="Z86" s="70"/>
      <c r="AA86" s="70"/>
      <c r="AB86" s="70"/>
      <c r="AC86" s="70"/>
      <c r="AD86" s="70"/>
      <c r="AE86" s="54"/>
      <c r="AF86" s="54"/>
      <c r="AG86" s="71"/>
      <c r="AH86" s="9"/>
      <c r="AI86" s="9"/>
      <c r="AJ86" s="9"/>
      <c r="AK86" s="9"/>
      <c r="AL86" s="9"/>
      <c r="AM86" s="9"/>
      <c r="AN86" s="9"/>
      <c r="AP86" s="31"/>
    </row>
    <row r="87" spans="1:42" s="30" customFormat="1" ht="21" customHeight="1" thickBot="1" x14ac:dyDescent="0.3">
      <c r="A87" s="69"/>
      <c r="B87" s="14"/>
      <c r="C87" s="35"/>
      <c r="D87" s="35"/>
      <c r="E87" s="35"/>
      <c r="F87" s="18" t="s">
        <v>35</v>
      </c>
      <c r="G87" s="318"/>
      <c r="H87" s="319"/>
      <c r="I87" s="319"/>
      <c r="J87" s="319"/>
      <c r="K87" s="319"/>
      <c r="L87" s="319"/>
      <c r="M87" s="319"/>
      <c r="N87" s="319"/>
      <c r="O87" s="319"/>
      <c r="P87" s="319"/>
      <c r="Q87" s="319"/>
      <c r="R87" s="319"/>
      <c r="S87" s="319"/>
      <c r="T87" s="319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20"/>
      <c r="AM87" s="9"/>
      <c r="AN87" s="9"/>
      <c r="AP87" s="31"/>
    </row>
    <row r="88" spans="1:42" hidden="1" x14ac:dyDescent="0.25">
      <c r="A88" s="69"/>
    </row>
    <row r="89" spans="1:42" hidden="1" x14ac:dyDescent="0.25"/>
    <row r="90" spans="1:42" hidden="1" x14ac:dyDescent="0.25"/>
    <row r="91" spans="1:42" hidden="1" x14ac:dyDescent="0.25"/>
    <row r="92" spans="1:42" hidden="1" x14ac:dyDescent="0.25"/>
    <row r="93" spans="1:42" hidden="1" x14ac:dyDescent="0.25"/>
    <row r="94" spans="1:42" hidden="1" x14ac:dyDescent="0.25"/>
    <row r="95" spans="1:42" hidden="1" x14ac:dyDescent="0.25"/>
    <row r="96" spans="1:42" hidden="1" x14ac:dyDescent="0.25"/>
    <row r="97" spans="42:83" hidden="1" x14ac:dyDescent="0.25"/>
    <row r="98" spans="42:83" hidden="1" x14ac:dyDescent="0.25"/>
    <row r="99" spans="42:83" ht="68.25" hidden="1" customHeight="1" x14ac:dyDescent="0.25">
      <c r="AX99" s="72" t="s">
        <v>66</v>
      </c>
      <c r="AY99" s="299"/>
      <c r="AZ99" s="300"/>
      <c r="BA99" s="300"/>
      <c r="BB99" s="300"/>
      <c r="BC99" s="300"/>
      <c r="BD99" s="300"/>
      <c r="BE99" s="300"/>
      <c r="BF99" s="300"/>
      <c r="BG99" s="300"/>
      <c r="BH99" s="300"/>
      <c r="BI99" s="300"/>
      <c r="BJ99" s="300"/>
      <c r="BK99" s="300"/>
      <c r="BL99" s="300"/>
      <c r="BM99" s="300"/>
      <c r="BN99" s="300"/>
      <c r="BO99" s="300"/>
      <c r="BP99" s="300"/>
      <c r="BQ99" s="300"/>
      <c r="BR99" s="300"/>
      <c r="BS99" s="300"/>
      <c r="BT99" s="300"/>
      <c r="BU99" s="300"/>
      <c r="BV99" s="300"/>
      <c r="BW99" s="300"/>
      <c r="BX99" s="300"/>
      <c r="BY99" s="300"/>
      <c r="BZ99" s="300"/>
      <c r="CA99" s="300"/>
      <c r="CB99" s="300"/>
      <c r="CC99" s="300"/>
      <c r="CD99" s="300"/>
      <c r="CE99" s="301"/>
    </row>
    <row r="100" spans="42:83" ht="68.25" hidden="1" customHeight="1" x14ac:dyDescent="0.25">
      <c r="AX100" s="72" t="s">
        <v>62</v>
      </c>
      <c r="AY100" s="302"/>
      <c r="AZ100" s="303"/>
      <c r="BA100" s="303"/>
      <c r="BB100" s="303"/>
      <c r="BC100" s="303"/>
      <c r="BD100" s="303"/>
      <c r="BE100" s="303"/>
      <c r="BF100" s="303"/>
      <c r="BG100" s="303"/>
      <c r="BH100" s="303"/>
      <c r="BI100" s="303"/>
      <c r="BJ100" s="303"/>
      <c r="BK100" s="303"/>
      <c r="BL100" s="303"/>
      <c r="BM100" s="303"/>
      <c r="BN100" s="303"/>
      <c r="BO100" s="303"/>
      <c r="BP100" s="303"/>
      <c r="BQ100" s="303"/>
      <c r="BR100" s="303"/>
      <c r="BS100" s="303"/>
      <c r="BT100" s="303"/>
      <c r="BU100" s="303"/>
      <c r="BV100" s="303"/>
      <c r="BW100" s="303"/>
      <c r="BX100" s="303"/>
      <c r="BY100" s="303"/>
      <c r="BZ100" s="303"/>
      <c r="CA100" s="303"/>
      <c r="CB100" s="303"/>
      <c r="CC100" s="303"/>
      <c r="CD100" s="303"/>
      <c r="CE100" s="304"/>
    </row>
    <row r="101" spans="42:83" ht="68.25" hidden="1" customHeight="1" x14ac:dyDescent="0.25">
      <c r="AX101" s="72" t="s">
        <v>63</v>
      </c>
      <c r="AY101" s="302"/>
      <c r="AZ101" s="303"/>
      <c r="BA101" s="303"/>
      <c r="BB101" s="303"/>
      <c r="BC101" s="303"/>
      <c r="BD101" s="303"/>
      <c r="BE101" s="303"/>
      <c r="BF101" s="303"/>
      <c r="BG101" s="303"/>
      <c r="BH101" s="303"/>
      <c r="BI101" s="303"/>
      <c r="BJ101" s="303"/>
      <c r="BK101" s="303"/>
      <c r="BL101" s="303"/>
      <c r="BM101" s="303"/>
      <c r="BN101" s="303"/>
      <c r="BO101" s="303"/>
      <c r="BP101" s="303"/>
      <c r="BQ101" s="303"/>
      <c r="BR101" s="303"/>
      <c r="BS101" s="303"/>
      <c r="BT101" s="303"/>
      <c r="BU101" s="303"/>
      <c r="BV101" s="303"/>
      <c r="BW101" s="303"/>
      <c r="BX101" s="303"/>
      <c r="BY101" s="303"/>
      <c r="BZ101" s="303"/>
      <c r="CA101" s="303"/>
      <c r="CB101" s="303"/>
      <c r="CC101" s="303"/>
      <c r="CD101" s="303"/>
      <c r="CE101" s="304"/>
    </row>
    <row r="102" spans="42:83" ht="68.25" hidden="1" customHeight="1" thickBot="1" x14ac:dyDescent="0.3">
      <c r="AX102" s="72" t="s">
        <v>64</v>
      </c>
      <c r="AY102" s="302"/>
      <c r="AZ102" s="303"/>
      <c r="BA102" s="303"/>
      <c r="BB102" s="303"/>
      <c r="BC102" s="303"/>
      <c r="BD102" s="303"/>
      <c r="BE102" s="303"/>
      <c r="BF102" s="303"/>
      <c r="BG102" s="303"/>
      <c r="BH102" s="303"/>
      <c r="BI102" s="303"/>
      <c r="BJ102" s="303"/>
      <c r="BK102" s="303"/>
      <c r="BL102" s="303"/>
      <c r="BM102" s="303"/>
      <c r="BN102" s="303"/>
      <c r="BO102" s="303"/>
      <c r="BP102" s="303"/>
      <c r="BQ102" s="303"/>
      <c r="BR102" s="303"/>
      <c r="BS102" s="303"/>
      <c r="BT102" s="303"/>
      <c r="BU102" s="303"/>
      <c r="BV102" s="303"/>
      <c r="BW102" s="303"/>
      <c r="BX102" s="303"/>
      <c r="BY102" s="303"/>
      <c r="BZ102" s="303"/>
      <c r="CA102" s="303"/>
      <c r="CB102" s="303"/>
      <c r="CC102" s="303"/>
      <c r="CD102" s="303"/>
      <c r="CE102" s="304"/>
    </row>
    <row r="103" spans="42:83" ht="68.25" hidden="1" customHeight="1" thickBot="1" x14ac:dyDescent="0.3">
      <c r="AP103" s="4">
        <v>1</v>
      </c>
      <c r="AQ103" s="73" t="s">
        <v>77</v>
      </c>
      <c r="AX103" s="72" t="s">
        <v>65</v>
      </c>
      <c r="AY103" s="299"/>
      <c r="AZ103" s="300"/>
      <c r="BA103" s="300"/>
      <c r="BB103" s="300"/>
      <c r="BC103" s="300"/>
      <c r="BD103" s="300"/>
      <c r="BE103" s="300"/>
      <c r="BF103" s="300"/>
      <c r="BG103" s="300"/>
      <c r="BH103" s="300"/>
      <c r="BI103" s="300"/>
      <c r="BJ103" s="300"/>
      <c r="BK103" s="300"/>
      <c r="BL103" s="300"/>
      <c r="BM103" s="300"/>
      <c r="BN103" s="300"/>
      <c r="BO103" s="300"/>
      <c r="BP103" s="300"/>
      <c r="BQ103" s="300"/>
      <c r="BR103" s="300"/>
      <c r="BS103" s="300"/>
      <c r="BT103" s="300"/>
      <c r="BU103" s="300"/>
      <c r="BV103" s="300"/>
      <c r="BW103" s="300"/>
      <c r="BX103" s="300"/>
      <c r="BY103" s="300"/>
      <c r="BZ103" s="300"/>
      <c r="CA103" s="300"/>
      <c r="CB103" s="300"/>
      <c r="CC103" s="300"/>
      <c r="CD103" s="300"/>
      <c r="CE103" s="301"/>
    </row>
    <row r="104" spans="42:83" ht="39" hidden="1" thickBot="1" x14ac:dyDescent="0.3">
      <c r="AQ104" s="73" t="s">
        <v>131</v>
      </c>
    </row>
    <row r="105" spans="42:83" ht="77.25" hidden="1" thickBot="1" x14ac:dyDescent="0.3">
      <c r="AQ105" s="74" t="s">
        <v>78</v>
      </c>
    </row>
    <row r="106" spans="42:83" ht="64.5" hidden="1" thickBot="1" x14ac:dyDescent="0.3">
      <c r="AQ106" s="74" t="s">
        <v>79</v>
      </c>
    </row>
    <row r="107" spans="42:83" ht="77.25" hidden="1" thickBot="1" x14ac:dyDescent="0.3">
      <c r="AQ107" s="74" t="s">
        <v>80</v>
      </c>
    </row>
    <row r="108" spans="42:83" ht="39" hidden="1" thickBot="1" x14ac:dyDescent="0.3">
      <c r="AQ108" s="74" t="s">
        <v>81</v>
      </c>
    </row>
    <row r="109" spans="42:83" ht="26.25" hidden="1" thickBot="1" x14ac:dyDescent="0.3"/>
    <row r="110" spans="42:83" ht="39" hidden="1" thickBot="1" x14ac:dyDescent="0.3">
      <c r="AP110" s="4">
        <v>2</v>
      </c>
      <c r="AQ110" s="234" t="s">
        <v>82</v>
      </c>
    </row>
    <row r="111" spans="42:83" ht="39" hidden="1" thickBot="1" x14ac:dyDescent="0.3">
      <c r="AQ111" s="234" t="s">
        <v>132</v>
      </c>
    </row>
    <row r="112" spans="42:83" ht="77.25" hidden="1" thickBot="1" x14ac:dyDescent="0.3">
      <c r="AQ112" s="235" t="s">
        <v>83</v>
      </c>
    </row>
    <row r="113" spans="42:51" ht="64.5" hidden="1" thickBot="1" x14ac:dyDescent="0.3">
      <c r="AQ113" s="235" t="s">
        <v>84</v>
      </c>
    </row>
    <row r="114" spans="42:51" ht="77.25" hidden="1" thickBot="1" x14ac:dyDescent="0.3">
      <c r="AQ114" s="235" t="s">
        <v>85</v>
      </c>
    </row>
    <row r="115" spans="42:51" ht="39" hidden="1" thickBot="1" x14ac:dyDescent="0.3">
      <c r="AQ115" s="235" t="s">
        <v>86</v>
      </c>
    </row>
    <row r="116" spans="42:51" ht="26.25" hidden="1" thickBot="1" x14ac:dyDescent="0.3">
      <c r="AQ116" s="72"/>
    </row>
    <row r="117" spans="42:51" ht="39" hidden="1" thickBot="1" x14ac:dyDescent="0.3">
      <c r="AP117" s="4">
        <v>3</v>
      </c>
      <c r="AQ117" s="234" t="s">
        <v>87</v>
      </c>
    </row>
    <row r="118" spans="42:51" ht="39" hidden="1" thickBot="1" x14ac:dyDescent="0.3">
      <c r="AQ118" s="234" t="s">
        <v>133</v>
      </c>
    </row>
    <row r="119" spans="42:51" ht="64.5" hidden="1" thickBot="1" x14ac:dyDescent="0.3">
      <c r="AQ119" s="235" t="s">
        <v>174</v>
      </c>
      <c r="AY119" s="233"/>
    </row>
    <row r="120" spans="42:51" ht="64.5" hidden="1" thickBot="1" x14ac:dyDescent="0.3">
      <c r="AQ120" s="235" t="s">
        <v>88</v>
      </c>
    </row>
    <row r="121" spans="42:51" ht="77.25" hidden="1" thickBot="1" x14ac:dyDescent="0.3">
      <c r="AQ121" s="235" t="s">
        <v>89</v>
      </c>
      <c r="AY121" s="233"/>
    </row>
    <row r="122" spans="42:51" ht="39" hidden="1" thickBot="1" x14ac:dyDescent="0.3">
      <c r="AQ122" s="235" t="s">
        <v>90</v>
      </c>
    </row>
    <row r="123" spans="42:51" hidden="1" x14ac:dyDescent="0.25">
      <c r="AQ123" s="72"/>
    </row>
    <row r="124" spans="42:51" ht="26.25" hidden="1" thickBot="1" x14ac:dyDescent="0.3">
      <c r="AQ124" s="72"/>
    </row>
    <row r="125" spans="42:51" ht="39" hidden="1" thickBot="1" x14ac:dyDescent="0.3">
      <c r="AP125" s="4">
        <v>4</v>
      </c>
      <c r="AQ125" s="234" t="s">
        <v>91</v>
      </c>
    </row>
    <row r="126" spans="42:51" ht="39" hidden="1" thickBot="1" x14ac:dyDescent="0.3">
      <c r="AQ126" s="234" t="s">
        <v>134</v>
      </c>
    </row>
    <row r="127" spans="42:51" ht="64.5" hidden="1" thickBot="1" x14ac:dyDescent="0.3">
      <c r="AQ127" s="235" t="s">
        <v>160</v>
      </c>
    </row>
    <row r="128" spans="42:51" ht="64.5" hidden="1" thickBot="1" x14ac:dyDescent="0.3">
      <c r="AQ128" s="235" t="s">
        <v>173</v>
      </c>
    </row>
    <row r="129" spans="42:51" ht="64.5" hidden="1" thickBot="1" x14ac:dyDescent="0.3">
      <c r="AQ129" s="235" t="s">
        <v>159</v>
      </c>
    </row>
    <row r="130" spans="42:51" ht="39" hidden="1" thickBot="1" x14ac:dyDescent="0.3">
      <c r="AQ130" s="235" t="s">
        <v>92</v>
      </c>
    </row>
    <row r="131" spans="42:51" ht="26.25" hidden="1" thickBot="1" x14ac:dyDescent="0.3">
      <c r="AQ131" s="72" t="s">
        <v>114</v>
      </c>
    </row>
    <row r="132" spans="42:51" ht="51.75" hidden="1" thickBot="1" x14ac:dyDescent="0.3">
      <c r="AP132" s="4">
        <v>5</v>
      </c>
      <c r="AQ132" s="234" t="s">
        <v>93</v>
      </c>
    </row>
    <row r="133" spans="42:51" ht="51.75" hidden="1" thickBot="1" x14ac:dyDescent="0.3">
      <c r="AQ133" s="234" t="s">
        <v>135</v>
      </c>
    </row>
    <row r="134" spans="42:51" ht="77.25" hidden="1" thickBot="1" x14ac:dyDescent="0.3">
      <c r="AQ134" s="235" t="s">
        <v>161</v>
      </c>
      <c r="AY134" s="233"/>
    </row>
    <row r="135" spans="42:51" ht="64.5" hidden="1" thickBot="1" x14ac:dyDescent="0.3">
      <c r="AQ135" s="235" t="s">
        <v>162</v>
      </c>
    </row>
    <row r="136" spans="42:51" ht="77.25" hidden="1" thickBot="1" x14ac:dyDescent="0.3">
      <c r="AQ136" s="235" t="s">
        <v>163</v>
      </c>
      <c r="AY136" s="233"/>
    </row>
    <row r="137" spans="42:51" ht="51.75" hidden="1" thickBot="1" x14ac:dyDescent="0.3">
      <c r="AQ137" s="235" t="s">
        <v>94</v>
      </c>
    </row>
    <row r="138" spans="42:51" hidden="1" x14ac:dyDescent="0.25">
      <c r="AQ138" s="72"/>
    </row>
    <row r="139" spans="42:51" ht="26.25" hidden="1" thickBot="1" x14ac:dyDescent="0.3">
      <c r="AQ139" s="72"/>
    </row>
    <row r="140" spans="42:51" ht="39" hidden="1" thickBot="1" x14ac:dyDescent="0.3">
      <c r="AP140" s="4">
        <v>7</v>
      </c>
      <c r="AQ140" s="234" t="s">
        <v>99</v>
      </c>
    </row>
    <row r="141" spans="42:51" ht="39" hidden="1" thickBot="1" x14ac:dyDescent="0.3">
      <c r="AQ141" s="234" t="s">
        <v>136</v>
      </c>
    </row>
    <row r="142" spans="42:51" ht="64.5" hidden="1" thickBot="1" x14ac:dyDescent="0.3">
      <c r="AQ142" s="235" t="s">
        <v>171</v>
      </c>
    </row>
    <row r="143" spans="42:51" ht="51.75" hidden="1" thickBot="1" x14ac:dyDescent="0.3">
      <c r="AQ143" s="235" t="s">
        <v>172</v>
      </c>
    </row>
    <row r="144" spans="42:51" ht="64.5" hidden="1" thickBot="1" x14ac:dyDescent="0.3">
      <c r="AQ144" s="235" t="s">
        <v>164</v>
      </c>
    </row>
    <row r="145" spans="42:43" ht="39" hidden="1" thickBot="1" x14ac:dyDescent="0.3">
      <c r="AQ145" s="235" t="s">
        <v>100</v>
      </c>
    </row>
    <row r="146" spans="42:43" ht="26.25" hidden="1" thickBot="1" x14ac:dyDescent="0.3">
      <c r="AQ146" s="72"/>
    </row>
    <row r="147" spans="42:43" ht="39" hidden="1" thickBot="1" x14ac:dyDescent="0.3">
      <c r="AP147" s="4">
        <v>8</v>
      </c>
      <c r="AQ147" s="234" t="s">
        <v>97</v>
      </c>
    </row>
    <row r="148" spans="42:43" ht="39" hidden="1" thickBot="1" x14ac:dyDescent="0.3">
      <c r="AQ148" s="234" t="s">
        <v>137</v>
      </c>
    </row>
    <row r="149" spans="42:43" ht="64.5" hidden="1" thickBot="1" x14ac:dyDescent="0.3">
      <c r="AQ149" s="235" t="s">
        <v>165</v>
      </c>
    </row>
    <row r="150" spans="42:43" ht="51.75" hidden="1" thickBot="1" x14ac:dyDescent="0.3">
      <c r="AQ150" s="235" t="s">
        <v>166</v>
      </c>
    </row>
    <row r="151" spans="42:43" ht="64.5" hidden="1" thickBot="1" x14ac:dyDescent="0.3">
      <c r="AQ151" s="235" t="s">
        <v>167</v>
      </c>
    </row>
    <row r="152" spans="42:43" ht="39" hidden="1" thickBot="1" x14ac:dyDescent="0.3">
      <c r="AQ152" s="235" t="s">
        <v>98</v>
      </c>
    </row>
    <row r="153" spans="42:43" ht="26.25" hidden="1" thickBot="1" x14ac:dyDescent="0.3">
      <c r="AQ153" s="72"/>
    </row>
    <row r="154" spans="42:43" ht="39" thickBot="1" x14ac:dyDescent="0.3">
      <c r="AP154" s="4">
        <v>6</v>
      </c>
      <c r="AQ154" s="234" t="s">
        <v>95</v>
      </c>
    </row>
    <row r="155" spans="42:43" ht="39" thickBot="1" x14ac:dyDescent="0.3">
      <c r="AQ155" s="234" t="s">
        <v>138</v>
      </c>
    </row>
    <row r="156" spans="42:43" ht="64.5" thickBot="1" x14ac:dyDescent="0.3">
      <c r="AQ156" s="235" t="s">
        <v>168</v>
      </c>
    </row>
    <row r="157" spans="42:43" ht="51.75" thickBot="1" x14ac:dyDescent="0.3">
      <c r="AQ157" s="235" t="s">
        <v>169</v>
      </c>
    </row>
    <row r="158" spans="42:43" ht="64.5" thickBot="1" x14ac:dyDescent="0.3">
      <c r="AQ158" s="235" t="s">
        <v>170</v>
      </c>
    </row>
    <row r="159" spans="42:43" ht="39" thickBot="1" x14ac:dyDescent="0.3">
      <c r="AQ159" s="235" t="s">
        <v>96</v>
      </c>
    </row>
  </sheetData>
  <sheetProtection password="D7FD" sheet="1" objects="1" scenarios="1" selectLockedCells="1"/>
  <mergeCells count="113">
    <mergeCell ref="U8:Y8"/>
    <mergeCell ref="AE8:AH8"/>
    <mergeCell ref="H14:J14"/>
    <mergeCell ref="U14:Y14"/>
    <mergeCell ref="AE14:AH14"/>
    <mergeCell ref="AY103:CE103"/>
    <mergeCell ref="AI50:AI54"/>
    <mergeCell ref="AI62:AI66"/>
    <mergeCell ref="AI68:AI72"/>
    <mergeCell ref="G87:AL87"/>
    <mergeCell ref="D18:O18"/>
    <mergeCell ref="AY23:CE23"/>
    <mergeCell ref="AY24:CE24"/>
    <mergeCell ref="AY25:CE25"/>
    <mergeCell ref="AY26:CE26"/>
    <mergeCell ref="AY27:CE27"/>
    <mergeCell ref="AK56:AL60"/>
    <mergeCell ref="G85:X85"/>
    <mergeCell ref="AK62:AL66"/>
    <mergeCell ref="D40:AE40"/>
    <mergeCell ref="D39:AE39"/>
    <mergeCell ref="D38:AE38"/>
    <mergeCell ref="D70:AE70"/>
    <mergeCell ref="D71:AE71"/>
    <mergeCell ref="AY99:CE99"/>
    <mergeCell ref="AY100:CE100"/>
    <mergeCell ref="AY101:CE101"/>
    <mergeCell ref="AY102:CE102"/>
    <mergeCell ref="AI56:AI60"/>
    <mergeCell ref="AK44:AL48"/>
    <mergeCell ref="AK50:AL54"/>
    <mergeCell ref="D50:AE50"/>
    <mergeCell ref="D52:AE52"/>
    <mergeCell ref="D56:AE56"/>
    <mergeCell ref="A83:AL83"/>
    <mergeCell ref="D48:AE48"/>
    <mergeCell ref="AK80:AL81"/>
    <mergeCell ref="A81:AI82"/>
    <mergeCell ref="D72:AE72"/>
    <mergeCell ref="A68:A78"/>
    <mergeCell ref="B68:C72"/>
    <mergeCell ref="D68:AE68"/>
    <mergeCell ref="B74:C78"/>
    <mergeCell ref="D74:AE74"/>
    <mergeCell ref="AK74:AL78"/>
    <mergeCell ref="D75:AE75"/>
    <mergeCell ref="D76:AE76"/>
    <mergeCell ref="D77:AE77"/>
    <mergeCell ref="D78:AE78"/>
    <mergeCell ref="AI74:AI78"/>
    <mergeCell ref="AK68:AL72"/>
    <mergeCell ref="D69:AE69"/>
    <mergeCell ref="D35:AE35"/>
    <mergeCell ref="A32:A42"/>
    <mergeCell ref="B62:C66"/>
    <mergeCell ref="A44:A66"/>
    <mergeCell ref="B44:C48"/>
    <mergeCell ref="B50:C54"/>
    <mergeCell ref="B56:C60"/>
    <mergeCell ref="D57:AE57"/>
    <mergeCell ref="D58:AE58"/>
    <mergeCell ref="D59:AE59"/>
    <mergeCell ref="D60:AE60"/>
    <mergeCell ref="D54:AE54"/>
    <mergeCell ref="D53:AE53"/>
    <mergeCell ref="D66:AE66"/>
    <mergeCell ref="D65:AE65"/>
    <mergeCell ref="D64:AE64"/>
    <mergeCell ref="D63:AE63"/>
    <mergeCell ref="B32:C36"/>
    <mergeCell ref="AK32:AL36"/>
    <mergeCell ref="T84:AG84"/>
    <mergeCell ref="B38:C42"/>
    <mergeCell ref="A2:AL2"/>
    <mergeCell ref="D6:AL6"/>
    <mergeCell ref="AI44:AI48"/>
    <mergeCell ref="B23:AL23"/>
    <mergeCell ref="B26:AH26"/>
    <mergeCell ref="B25:AH25"/>
    <mergeCell ref="B27:AH27"/>
    <mergeCell ref="B28:AH28"/>
    <mergeCell ref="B29:AH29"/>
    <mergeCell ref="B24:AH24"/>
    <mergeCell ref="AJ24:AL24"/>
    <mergeCell ref="AJ25:AL25"/>
    <mergeCell ref="AJ26:AL26"/>
    <mergeCell ref="AJ27:AL27"/>
    <mergeCell ref="AJ28:AL28"/>
    <mergeCell ref="H8:J8"/>
    <mergeCell ref="D12:AL12"/>
    <mergeCell ref="AJ29:AL29"/>
    <mergeCell ref="D34:AE34"/>
    <mergeCell ref="AI32:AI36"/>
    <mergeCell ref="D31:AE31"/>
    <mergeCell ref="AK31:AL31"/>
    <mergeCell ref="B31:C31"/>
    <mergeCell ref="AJ18:AL18"/>
    <mergeCell ref="AJ20:AL20"/>
    <mergeCell ref="AJ22:AL22"/>
    <mergeCell ref="D51:AE51"/>
    <mergeCell ref="D62:AE62"/>
    <mergeCell ref="D45:AE45"/>
    <mergeCell ref="D46:AE46"/>
    <mergeCell ref="D47:AE47"/>
    <mergeCell ref="D44:AE44"/>
    <mergeCell ref="D42:AE42"/>
    <mergeCell ref="D41:AE41"/>
    <mergeCell ref="AI38:AI42"/>
    <mergeCell ref="AK38:AL42"/>
    <mergeCell ref="D32:AE32"/>
    <mergeCell ref="D33:AE33"/>
    <mergeCell ref="D36:AE36"/>
    <mergeCell ref="R18:AC18"/>
  </mergeCells>
  <conditionalFormatting sqref="D6">
    <cfRule type="cellIs" dxfId="28" priority="60" stopIfTrue="1" operator="equal">
      <formula>#REF!</formula>
    </cfRule>
  </conditionalFormatting>
  <conditionalFormatting sqref="D18">
    <cfRule type="cellIs" dxfId="27" priority="66" operator="equal">
      <formula>#REF!</formula>
    </cfRule>
  </conditionalFormatting>
  <conditionalFormatting sqref="H8">
    <cfRule type="cellIs" dxfId="26" priority="27" stopIfTrue="1" operator="equal">
      <formula>#REF!</formula>
    </cfRule>
  </conditionalFormatting>
  <conditionalFormatting sqref="AE8">
    <cfRule type="cellIs" dxfId="25" priority="31" stopIfTrue="1" operator="equal">
      <formula>#REF!</formula>
    </cfRule>
  </conditionalFormatting>
  <conditionalFormatting sqref="U8">
    <cfRule type="cellIs" dxfId="24" priority="28" stopIfTrue="1" operator="equal">
      <formula>#REF!</formula>
    </cfRule>
  </conditionalFormatting>
  <conditionalFormatting sqref="G85">
    <cfRule type="cellIs" dxfId="23" priority="15" stopIfTrue="1" operator="equal">
      <formula>#REF!</formula>
    </cfRule>
  </conditionalFormatting>
  <conditionalFormatting sqref="G87">
    <cfRule type="cellIs" dxfId="22" priority="14" stopIfTrue="1" operator="equal">
      <formula>#REF!</formula>
    </cfRule>
  </conditionalFormatting>
  <conditionalFormatting sqref="A83">
    <cfRule type="cellIs" dxfId="21" priority="6" stopIfTrue="1" operator="equal">
      <formula>#REF!</formula>
    </cfRule>
  </conditionalFormatting>
  <conditionalFormatting sqref="R18">
    <cfRule type="cellIs" dxfId="20" priority="5" operator="equal">
      <formula>#REF!</formula>
    </cfRule>
  </conditionalFormatting>
  <conditionalFormatting sqref="D12">
    <cfRule type="cellIs" dxfId="19" priority="4" stopIfTrue="1" operator="equal">
      <formula>#REF!</formula>
    </cfRule>
  </conditionalFormatting>
  <conditionalFormatting sqref="H14">
    <cfRule type="cellIs" dxfId="18" priority="1" stopIfTrue="1" operator="equal">
      <formula>#REF!</formula>
    </cfRule>
  </conditionalFormatting>
  <conditionalFormatting sqref="AE14">
    <cfRule type="cellIs" dxfId="17" priority="3" stopIfTrue="1" operator="equal">
      <formula>#REF!</formula>
    </cfRule>
  </conditionalFormatting>
  <conditionalFormatting sqref="U14">
    <cfRule type="cellIs" dxfId="16" priority="2" stopIfTrue="1" operator="equal">
      <formula>#REF!</formula>
    </cfRule>
  </conditionalFormatting>
  <dataValidations count="16">
    <dataValidation type="list" allowBlank="1" showErrorMessage="1" promptTitle=" &lt; Seleccione da lista &gt;" prompt=" " sqref="G87">
      <formula1>#REF!</formula1>
    </dataValidation>
    <dataValidation type="list" allowBlank="1" showErrorMessage="1" errorTitle="Dado Incorrecto" error="O dado que introduziu não é aceite. Seleccione a partir da lista." promptTitle="&lt; Seleccione da lista &gt;" prompt=" " sqref="U8 U14">
      <formula1>$AW$4:$AW$6</formula1>
    </dataValidation>
    <dataValidation type="list" allowBlank="1" showErrorMessage="1" errorTitle="Dado Incorrecto" error="O dado que introduziu não é aceite. Seleccione a partir da lista." promptTitle="&lt; Seleccione da lista &gt;" prompt=" " sqref="AE8 AE14">
      <formula1>$AX$4:$AX$13</formula1>
    </dataValidation>
    <dataValidation type="list" allowBlank="1" showInputMessage="1" showErrorMessage="1" sqref="G85">
      <formula1>$AY$9</formula1>
    </dataValidation>
    <dataValidation type="list" allowBlank="1" showInputMessage="1" showErrorMessage="1" sqref="AM20 AM22">
      <formula1>$AS$4:$AS$5</formula1>
    </dataValidation>
    <dataValidation type="list" allowBlank="1" showErrorMessage="1" errorTitle="Dado Incorrecto" error="O dado que introduziu não é aceite. Seleccione a partir da lista." promptTitle="&lt; Seleccione da lista &gt;" prompt=" " sqref="H8:J8 H14:J14">
      <formula1>"100,110,120,200,210,220,230,240,250,260,290,300,320,330,340,350,400,410,420,430,500,510,520,530,550,600,610,620,910"</formula1>
    </dataValidation>
    <dataValidation type="list" allowBlank="1" showInputMessage="1" showErrorMessage="1" sqref="AI32:AI36">
      <formula1>$AQ$103:$AQ$108</formula1>
    </dataValidation>
    <dataValidation type="list" allowBlank="1" showInputMessage="1" showErrorMessage="1" sqref="AI38:AI42">
      <formula1>$AQ$110:$AQ$115</formula1>
    </dataValidation>
    <dataValidation type="list" allowBlank="1" showInputMessage="1" showErrorMessage="1" sqref="AI44:AI48">
      <formula1>$AQ$117:$AQ$122</formula1>
    </dataValidation>
    <dataValidation type="list" allowBlank="1" showInputMessage="1" showErrorMessage="1" sqref="AI50:AI54">
      <formula1>$AQ$125:$AQ$130</formula1>
    </dataValidation>
    <dataValidation type="list" allowBlank="1" showInputMessage="1" showErrorMessage="1" sqref="AI56:AI60">
      <formula1>$AQ$131:$AQ$137</formula1>
    </dataValidation>
    <dataValidation type="list" allowBlank="1" showInputMessage="1" showErrorMessage="1" sqref="AI68:AI72">
      <formula1>$AQ$140:$AQ$145</formula1>
    </dataValidation>
    <dataValidation type="list" allowBlank="1" showInputMessage="1" showErrorMessage="1" sqref="AI74:AI78">
      <formula1>$AQ$147:$AQ$152</formula1>
    </dataValidation>
    <dataValidation type="list" allowBlank="1" showInputMessage="1" showErrorMessage="1" sqref="AI62:AI66">
      <formula1>$AQ$154:$AQ$159</formula1>
    </dataValidation>
    <dataValidation type="textLength" allowBlank="1" showInputMessage="1" showErrorMessage="1" error="Permite até 200 carateres." sqref="A83:AL83">
      <formula1>0</formula1>
      <formula2>1500</formula2>
    </dataValidation>
    <dataValidation type="list" allowBlank="1" showInputMessage="1" showErrorMessage="1" sqref="AJ18:AL18 AJ20:AL20 AJ22:AL22">
      <formula1>"Sim, Não"</formula1>
    </dataValidation>
  </dataValidations>
  <pageMargins left="0.23622047244094491" right="0.23622047244094491" top="0.19685039370078741" bottom="0.19685039370078741" header="0.31496062992125984" footer="0.31496062992125984"/>
  <pageSetup paperSize="9" scale="85" fitToHeight="0" orientation="portrait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XFC390"/>
  <sheetViews>
    <sheetView showGridLines="0" zoomScale="120" zoomScaleNormal="120" zoomScalePageLayoutView="110" workbookViewId="0">
      <selection activeCell="AH4" sqref="AH4:AJ4"/>
    </sheetView>
  </sheetViews>
  <sheetFormatPr defaultColWidth="0" defaultRowHeight="12.75" zeroHeight="1" x14ac:dyDescent="0.25"/>
  <cols>
    <col min="1" max="1" width="1" style="75" customWidth="1"/>
    <col min="2" max="8" width="2.7109375" style="75" customWidth="1"/>
    <col min="9" max="9" width="1.7109375" style="75" customWidth="1"/>
    <col min="10" max="11" width="2.85546875" style="76" customWidth="1"/>
    <col min="12" max="31" width="2.85546875" style="75" customWidth="1"/>
    <col min="32" max="32" width="2.85546875" style="77" customWidth="1"/>
    <col min="33" max="33" width="1.7109375" style="77" customWidth="1"/>
    <col min="34" max="34" width="2.85546875" style="77" customWidth="1"/>
    <col min="35" max="36" width="2.85546875" style="184" customWidth="1"/>
    <col min="37" max="37" width="1.140625" style="77" customWidth="1"/>
    <col min="38" max="41" width="0" style="77" hidden="1" customWidth="1"/>
    <col min="42" max="42" width="23.85546875" style="77" hidden="1" customWidth="1"/>
    <col min="43" max="60" width="0" style="77" hidden="1" customWidth="1"/>
    <col min="61" max="16384" width="2.5703125" style="77" hidden="1"/>
  </cols>
  <sheetData>
    <row r="1" spans="1:42" s="78" customFormat="1" ht="35.25" customHeight="1" x14ac:dyDescent="0.25">
      <c r="A1" s="7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374" t="s">
        <v>176</v>
      </c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</row>
    <row r="2" spans="1:42" s="78" customFormat="1" ht="14.1" customHeight="1" x14ac:dyDescent="0.25">
      <c r="A2" s="197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171" t="s">
        <v>144</v>
      </c>
      <c r="AK2" s="224"/>
    </row>
    <row r="3" spans="1:42" s="78" customFormat="1" ht="7.5" customHeight="1" x14ac:dyDescent="0.25">
      <c r="A3" s="219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K3" s="220"/>
    </row>
    <row r="4" spans="1:42" s="177" customFormat="1" ht="18" customHeight="1" x14ac:dyDescent="0.2">
      <c r="A4" s="174"/>
      <c r="B4" s="213" t="s">
        <v>110</v>
      </c>
      <c r="C4" s="175"/>
      <c r="D4" s="175"/>
      <c r="E4" s="175"/>
      <c r="F4" s="175"/>
      <c r="G4" s="175"/>
      <c r="H4" s="175"/>
      <c r="I4" s="175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47" t="s">
        <v>102</v>
      </c>
      <c r="AH4" s="288">
        <f>'Registo e avaliação interna'!AJ20</f>
        <v>0</v>
      </c>
      <c r="AI4" s="289"/>
      <c r="AJ4" s="290"/>
      <c r="AK4" s="175"/>
    </row>
    <row r="5" spans="1:42" s="13" customFormat="1" ht="3.95" customHeight="1" x14ac:dyDescent="0.25">
      <c r="A5" s="7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80"/>
      <c r="AI5" s="81"/>
      <c r="AJ5" s="82"/>
      <c r="AK5" s="5"/>
      <c r="AP5" s="83">
        <f ca="1">NOW()</f>
        <v>43206.583695138892</v>
      </c>
    </row>
    <row r="6" spans="1:42" s="22" customFormat="1" ht="21" customHeight="1" x14ac:dyDescent="0.25">
      <c r="A6" s="69"/>
      <c r="B6" s="17"/>
      <c r="C6" s="17"/>
      <c r="D6" s="147" t="s">
        <v>0</v>
      </c>
      <c r="E6" s="396">
        <f>'Registo e avaliação interna'!$D$6</f>
        <v>0</v>
      </c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8"/>
      <c r="AE6" s="14"/>
      <c r="AF6" s="23"/>
      <c r="AG6" s="147" t="s">
        <v>147</v>
      </c>
      <c r="AH6" s="375">
        <f>'Registo e avaliação interna'!$H$8</f>
        <v>0</v>
      </c>
      <c r="AI6" s="376"/>
      <c r="AJ6" s="377"/>
      <c r="AK6" s="5"/>
    </row>
    <row r="7" spans="1:42" s="22" customFormat="1" ht="3.95" customHeight="1" x14ac:dyDescent="0.25">
      <c r="A7" s="69"/>
      <c r="B7" s="17"/>
      <c r="C7" s="20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84"/>
      <c r="AI7" s="85"/>
      <c r="AJ7" s="86"/>
      <c r="AK7" s="5"/>
    </row>
    <row r="8" spans="1:42" s="26" customFormat="1" ht="18" customHeight="1" x14ac:dyDescent="0.25">
      <c r="A8" s="69"/>
      <c r="B8" s="23"/>
      <c r="D8" s="147" t="s">
        <v>148</v>
      </c>
      <c r="E8" s="381">
        <f>'Registo e avaliação interna'!$U$8</f>
        <v>0</v>
      </c>
      <c r="F8" s="382"/>
      <c r="G8" s="383"/>
      <c r="J8" s="23"/>
      <c r="K8" s="147" t="s">
        <v>19</v>
      </c>
      <c r="L8" s="402">
        <f>'Registo e avaliação interna'!$AE$8</f>
        <v>0</v>
      </c>
      <c r="M8" s="403"/>
      <c r="N8" s="169"/>
      <c r="W8" s="178" t="s">
        <v>150</v>
      </c>
      <c r="X8" s="399" t="str">
        <f>IF('Registo e avaliação interna'!D18=0,"",'Registo e avaliação interna'!D18)</f>
        <v/>
      </c>
      <c r="Y8" s="400"/>
      <c r="Z8" s="400"/>
      <c r="AA8" s="400"/>
      <c r="AB8" s="400"/>
      <c r="AC8" s="401"/>
      <c r="AD8" s="167" t="s">
        <v>149</v>
      </c>
      <c r="AE8" s="399" t="str">
        <f>IF('Registo e avaliação interna'!R18=0,"",'Registo e avaliação interna'!R18)</f>
        <v/>
      </c>
      <c r="AF8" s="400"/>
      <c r="AG8" s="400"/>
      <c r="AH8" s="400"/>
      <c r="AI8" s="400"/>
      <c r="AJ8" s="401"/>
      <c r="AK8" s="5"/>
    </row>
    <row r="9" spans="1:42" s="22" customFormat="1" ht="6" customHeight="1" x14ac:dyDescent="0.25">
      <c r="A9" s="69"/>
      <c r="B9" s="17"/>
      <c r="C9" s="17"/>
      <c r="D9" s="21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20"/>
      <c r="AE9" s="17"/>
      <c r="AF9" s="17"/>
      <c r="AG9" s="17"/>
      <c r="AH9" s="84"/>
      <c r="AI9" s="87"/>
      <c r="AJ9" s="88"/>
      <c r="AK9" s="5"/>
    </row>
    <row r="10" spans="1:42" s="22" customFormat="1" ht="12.75" customHeight="1" x14ac:dyDescent="0.2">
      <c r="A10" s="69"/>
      <c r="B10" s="213" t="s">
        <v>111</v>
      </c>
      <c r="C10" s="17"/>
      <c r="D10" s="21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8"/>
      <c r="AH10" s="8"/>
      <c r="AI10" s="8"/>
      <c r="AJ10" s="89"/>
      <c r="AK10" s="5"/>
    </row>
    <row r="11" spans="1:42" s="13" customFormat="1" ht="3.95" customHeight="1" x14ac:dyDescent="0.25">
      <c r="A11" s="79"/>
      <c r="C11" s="14"/>
      <c r="D11" s="14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1"/>
      <c r="AH11" s="91"/>
      <c r="AI11" s="91"/>
      <c r="AJ11" s="91"/>
      <c r="AK11" s="5"/>
    </row>
    <row r="12" spans="1:42" s="22" customFormat="1" ht="18" customHeight="1" x14ac:dyDescent="0.25">
      <c r="A12" s="69"/>
      <c r="B12" s="17"/>
      <c r="C12" s="17"/>
      <c r="D12" s="147" t="s">
        <v>0</v>
      </c>
      <c r="E12" s="393">
        <f>'Registo e avaliação interna'!$D$12</f>
        <v>0</v>
      </c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5"/>
      <c r="AE12" s="170"/>
      <c r="AG12" s="18" t="s">
        <v>147</v>
      </c>
      <c r="AH12" s="390">
        <f>'Registo e avaliação interna'!$H$14</f>
        <v>0</v>
      </c>
      <c r="AI12" s="391"/>
      <c r="AJ12" s="392"/>
      <c r="AK12" s="5"/>
    </row>
    <row r="13" spans="1:42" s="22" customFormat="1" ht="6" customHeight="1" x14ac:dyDescent="0.25">
      <c r="A13" s="69"/>
      <c r="B13" s="17"/>
      <c r="C13" s="20"/>
      <c r="D13" s="21"/>
      <c r="E13" s="92"/>
      <c r="F13" s="92"/>
      <c r="G13" s="92"/>
      <c r="H13" s="92"/>
      <c r="I13" s="92"/>
      <c r="J13" s="93"/>
      <c r="K13" s="93"/>
      <c r="L13" s="93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93"/>
      <c r="AC13" s="93"/>
      <c r="AD13" s="93"/>
      <c r="AE13" s="92"/>
      <c r="AF13" s="92"/>
      <c r="AG13" s="92"/>
      <c r="AH13" s="94"/>
      <c r="AI13" s="95"/>
      <c r="AJ13" s="89"/>
      <c r="AK13" s="5"/>
    </row>
    <row r="14" spans="1:42" s="26" customFormat="1" ht="12.75" customHeight="1" x14ac:dyDescent="0.25">
      <c r="A14" s="69"/>
      <c r="B14" s="214" t="s">
        <v>151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7"/>
      <c r="AG14" s="8"/>
      <c r="AH14" s="24"/>
      <c r="AI14" s="96"/>
      <c r="AJ14" s="97"/>
      <c r="AK14" s="5"/>
    </row>
    <row r="15" spans="1:42" s="26" customFormat="1" ht="3" customHeight="1" x14ac:dyDescent="0.25">
      <c r="A15" s="69"/>
      <c r="C15" s="17"/>
      <c r="D15" s="17"/>
      <c r="E15" s="28"/>
      <c r="F15" s="17"/>
      <c r="G15" s="17"/>
      <c r="H15" s="17"/>
      <c r="I15" s="17"/>
      <c r="J15" s="17"/>
      <c r="K15" s="17"/>
      <c r="L15" s="17"/>
      <c r="M15" s="17"/>
      <c r="N15" s="17"/>
      <c r="O15" s="8"/>
      <c r="P15" s="17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7"/>
      <c r="AC15" s="17"/>
      <c r="AD15" s="8"/>
      <c r="AE15" s="8"/>
      <c r="AF15" s="17"/>
      <c r="AG15" s="8"/>
      <c r="AH15" s="24"/>
      <c r="AI15" s="96"/>
      <c r="AJ15" s="97"/>
      <c r="AK15" s="5"/>
    </row>
    <row r="16" spans="1:42" s="26" customFormat="1" ht="14.1" customHeight="1" x14ac:dyDescent="0.25">
      <c r="A16" s="69"/>
      <c r="B16" s="378" t="s">
        <v>56</v>
      </c>
      <c r="C16" s="379"/>
      <c r="D16" s="379"/>
      <c r="E16" s="379"/>
      <c r="F16" s="379"/>
      <c r="G16" s="379"/>
      <c r="H16" s="380"/>
      <c r="I16" s="17"/>
      <c r="J16" s="387" t="s">
        <v>57</v>
      </c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9"/>
      <c r="AG16" s="98"/>
      <c r="AH16" s="384" t="s">
        <v>146</v>
      </c>
      <c r="AI16" s="385"/>
      <c r="AJ16" s="386"/>
      <c r="AK16" s="5"/>
    </row>
    <row r="17" spans="1:37" s="108" customFormat="1" ht="3" customHeight="1" x14ac:dyDescent="0.25">
      <c r="A17" s="99"/>
      <c r="B17" s="100"/>
      <c r="C17" s="100"/>
      <c r="D17" s="100"/>
      <c r="E17" s="100"/>
      <c r="F17" s="100"/>
      <c r="G17" s="100"/>
      <c r="H17" s="100"/>
      <c r="I17" s="101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3"/>
      <c r="AG17" s="104"/>
      <c r="AH17" s="105"/>
      <c r="AI17" s="106"/>
      <c r="AJ17" s="107"/>
      <c r="AK17" s="5"/>
    </row>
    <row r="18" spans="1:37" s="108" customFormat="1" ht="15.95" customHeight="1" x14ac:dyDescent="0.25">
      <c r="A18" s="109"/>
      <c r="B18" s="341" t="s">
        <v>3</v>
      </c>
      <c r="C18" s="342"/>
      <c r="D18" s="342"/>
      <c r="E18" s="342"/>
      <c r="F18" s="342"/>
      <c r="G18" s="342"/>
      <c r="H18" s="343"/>
      <c r="I18" s="152"/>
      <c r="J18" s="347" t="s">
        <v>4</v>
      </c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110"/>
      <c r="AH18" s="364" t="str">
        <f>'Registo e avaliação interna'!$AK$32</f>
        <v>10</v>
      </c>
      <c r="AI18" s="365"/>
      <c r="AJ18" s="366"/>
      <c r="AK18" s="5"/>
    </row>
    <row r="19" spans="1:37" s="108" customFormat="1" ht="15.95" customHeight="1" x14ac:dyDescent="0.25">
      <c r="A19" s="109"/>
      <c r="B19" s="344"/>
      <c r="C19" s="345"/>
      <c r="D19" s="345"/>
      <c r="E19" s="345"/>
      <c r="F19" s="345"/>
      <c r="G19" s="345"/>
      <c r="H19" s="346"/>
      <c r="I19" s="165"/>
      <c r="J19" s="371" t="s">
        <v>5</v>
      </c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3"/>
      <c r="AG19" s="110"/>
      <c r="AH19" s="364" t="str">
        <f>'Registo e avaliação interna'!$AK$38</f>
        <v>10</v>
      </c>
      <c r="AI19" s="365"/>
      <c r="AJ19" s="366"/>
      <c r="AK19" s="5"/>
    </row>
    <row r="20" spans="1:37" s="108" customFormat="1" ht="3" customHeight="1" x14ac:dyDescent="0.25">
      <c r="A20" s="99"/>
      <c r="B20" s="111"/>
      <c r="C20" s="102"/>
      <c r="D20" s="102"/>
      <c r="E20" s="102"/>
      <c r="F20" s="102"/>
      <c r="G20" s="102"/>
      <c r="H20" s="112"/>
      <c r="I20" s="113"/>
      <c r="J20" s="111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0"/>
      <c r="AD20" s="100"/>
      <c r="AE20" s="114"/>
      <c r="AF20" s="115"/>
      <c r="AG20" s="104"/>
      <c r="AH20" s="105"/>
      <c r="AI20" s="106"/>
      <c r="AJ20" s="107"/>
      <c r="AK20" s="5"/>
    </row>
    <row r="21" spans="1:37" s="108" customFormat="1" ht="14.1" customHeight="1" x14ac:dyDescent="0.25">
      <c r="A21" s="99"/>
      <c r="B21" s="363"/>
      <c r="C21" s="363"/>
      <c r="D21" s="363"/>
      <c r="E21" s="363"/>
      <c r="F21" s="363"/>
      <c r="G21" s="363"/>
      <c r="H21" s="363"/>
      <c r="I21" s="101"/>
      <c r="J21" s="368" t="s">
        <v>18</v>
      </c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70"/>
      <c r="AG21" s="110"/>
      <c r="AH21" s="338">
        <f>(AH18+AH19)/2*0.6</f>
        <v>6</v>
      </c>
      <c r="AI21" s="339"/>
      <c r="AJ21" s="340"/>
      <c r="AK21" s="5"/>
    </row>
    <row r="22" spans="1:37" s="108" customFormat="1" ht="6" customHeight="1" x14ac:dyDescent="0.25">
      <c r="A22" s="99"/>
      <c r="B22" s="367"/>
      <c r="C22" s="367"/>
      <c r="D22" s="367"/>
      <c r="E22" s="367"/>
      <c r="F22" s="367"/>
      <c r="G22" s="367"/>
      <c r="H22" s="367"/>
      <c r="I22" s="101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116"/>
      <c r="AG22" s="104"/>
      <c r="AH22" s="105"/>
      <c r="AI22" s="106"/>
      <c r="AJ22" s="107"/>
      <c r="AK22" s="5"/>
    </row>
    <row r="23" spans="1:37" s="108" customFormat="1" ht="15.95" customHeight="1" x14ac:dyDescent="0.25">
      <c r="A23" s="117"/>
      <c r="B23" s="351" t="s">
        <v>16</v>
      </c>
      <c r="C23" s="352"/>
      <c r="D23" s="352"/>
      <c r="E23" s="352"/>
      <c r="F23" s="352"/>
      <c r="G23" s="352"/>
      <c r="H23" s="353"/>
      <c r="I23" s="166"/>
      <c r="J23" s="328" t="s">
        <v>116</v>
      </c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110"/>
      <c r="AH23" s="364" t="str">
        <f>'Registo e avaliação interna'!$AK$44</f>
        <v>10</v>
      </c>
      <c r="AI23" s="365"/>
      <c r="AJ23" s="366"/>
      <c r="AK23" s="5"/>
    </row>
    <row r="24" spans="1:37" s="108" customFormat="1" ht="15.95" customHeight="1" x14ac:dyDescent="0.25">
      <c r="A24" s="117"/>
      <c r="B24" s="357"/>
      <c r="C24" s="358"/>
      <c r="D24" s="358"/>
      <c r="E24" s="358"/>
      <c r="F24" s="358"/>
      <c r="G24" s="358"/>
      <c r="H24" s="359"/>
      <c r="I24" s="166"/>
      <c r="J24" s="328" t="s">
        <v>14</v>
      </c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110"/>
      <c r="AH24" s="364" t="str">
        <f>'Registo e avaliação interna'!$AK$50</f>
        <v>10</v>
      </c>
      <c r="AI24" s="365"/>
      <c r="AJ24" s="366"/>
      <c r="AK24" s="5"/>
    </row>
    <row r="25" spans="1:37" s="108" customFormat="1" ht="15.95" customHeight="1" x14ac:dyDescent="0.25">
      <c r="A25" s="117"/>
      <c r="B25" s="360"/>
      <c r="C25" s="361"/>
      <c r="D25" s="361"/>
      <c r="E25" s="361"/>
      <c r="F25" s="361"/>
      <c r="G25" s="361"/>
      <c r="H25" s="362"/>
      <c r="I25" s="166"/>
      <c r="J25" s="328" t="s">
        <v>61</v>
      </c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110"/>
      <c r="AH25" s="364" t="str">
        <f>'Registo e avaliação interna'!$AK$56</f>
        <v/>
      </c>
      <c r="AI25" s="365"/>
      <c r="AJ25" s="366"/>
      <c r="AK25" s="5"/>
    </row>
    <row r="26" spans="1:37" s="108" customFormat="1" ht="15.95" customHeight="1" x14ac:dyDescent="0.25">
      <c r="A26" s="117"/>
      <c r="B26" s="354"/>
      <c r="C26" s="355"/>
      <c r="D26" s="355"/>
      <c r="E26" s="355"/>
      <c r="F26" s="355"/>
      <c r="G26" s="355"/>
      <c r="H26" s="356"/>
      <c r="I26" s="166"/>
      <c r="J26" s="328" t="s">
        <v>15</v>
      </c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110"/>
      <c r="AH26" s="364" t="str">
        <f>'Registo e avaliação interna'!$AK$62</f>
        <v>10</v>
      </c>
      <c r="AI26" s="365"/>
      <c r="AJ26" s="366"/>
      <c r="AK26" s="5"/>
    </row>
    <row r="27" spans="1:37" s="108" customFormat="1" ht="3" customHeight="1" x14ac:dyDescent="0.25">
      <c r="A27" s="99"/>
      <c r="B27" s="111"/>
      <c r="C27" s="102"/>
      <c r="D27" s="102"/>
      <c r="E27" s="102"/>
      <c r="F27" s="102"/>
      <c r="G27" s="102"/>
      <c r="H27" s="112"/>
      <c r="I27" s="113"/>
      <c r="J27" s="111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0"/>
      <c r="AD27" s="100"/>
      <c r="AE27" s="114"/>
      <c r="AF27" s="115"/>
      <c r="AG27" s="104"/>
      <c r="AH27" s="105"/>
      <c r="AI27" s="106"/>
      <c r="AJ27" s="107"/>
      <c r="AK27" s="5"/>
    </row>
    <row r="28" spans="1:37" s="108" customFormat="1" ht="14.1" customHeight="1" x14ac:dyDescent="0.25">
      <c r="A28" s="117"/>
      <c r="B28" s="118"/>
      <c r="C28" s="118"/>
      <c r="D28" s="118"/>
      <c r="E28" s="118"/>
      <c r="F28" s="118"/>
      <c r="G28" s="118"/>
      <c r="H28" s="118"/>
      <c r="I28" s="101"/>
      <c r="J28" s="368" t="s">
        <v>18</v>
      </c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70"/>
      <c r="AG28" s="110"/>
      <c r="AH28" s="338">
        <f>IF(AH25&lt;&gt;"",(AH23*0.05)+(AH24*0.05)+(AH25*0.05)+(AH26*0.05),(AH23*0.066)+(AH24*0.067)+(AH26*0.067))</f>
        <v>2</v>
      </c>
      <c r="AI28" s="339"/>
      <c r="AJ28" s="340"/>
      <c r="AK28" s="5"/>
    </row>
    <row r="29" spans="1:37" s="108" customFormat="1" ht="6" customHeight="1" x14ac:dyDescent="0.25">
      <c r="A29" s="99"/>
      <c r="B29" s="119"/>
      <c r="C29" s="119"/>
      <c r="D29" s="119"/>
      <c r="E29" s="119"/>
      <c r="F29" s="119"/>
      <c r="G29" s="119"/>
      <c r="H29" s="119"/>
      <c r="I29" s="120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6"/>
      <c r="AG29" s="104"/>
      <c r="AH29" s="105"/>
      <c r="AI29" s="106"/>
      <c r="AJ29" s="107"/>
      <c r="AK29" s="5"/>
    </row>
    <row r="30" spans="1:37" s="108" customFormat="1" ht="15.95" customHeight="1" x14ac:dyDescent="0.25">
      <c r="A30" s="117"/>
      <c r="B30" s="351" t="s">
        <v>13</v>
      </c>
      <c r="C30" s="352"/>
      <c r="D30" s="352"/>
      <c r="E30" s="352"/>
      <c r="F30" s="352"/>
      <c r="G30" s="352"/>
      <c r="H30" s="353"/>
      <c r="I30" s="166"/>
      <c r="J30" s="328" t="s">
        <v>17</v>
      </c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110"/>
      <c r="AH30" s="364" t="str">
        <f>'Registo e avaliação interna'!$AK$68</f>
        <v>10</v>
      </c>
      <c r="AI30" s="365"/>
      <c r="AJ30" s="366"/>
      <c r="AK30" s="5"/>
    </row>
    <row r="31" spans="1:37" s="108" customFormat="1" ht="15.95" customHeight="1" x14ac:dyDescent="0.25">
      <c r="A31" s="117"/>
      <c r="B31" s="354"/>
      <c r="C31" s="355"/>
      <c r="D31" s="355"/>
      <c r="E31" s="355"/>
      <c r="F31" s="355"/>
      <c r="G31" s="355"/>
      <c r="H31" s="356"/>
      <c r="I31" s="166"/>
      <c r="J31" s="328" t="s">
        <v>12</v>
      </c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110"/>
      <c r="AH31" s="364" t="str">
        <f>'Registo e avaliação interna'!$AK$74</f>
        <v>10</v>
      </c>
      <c r="AI31" s="365"/>
      <c r="AJ31" s="366"/>
      <c r="AK31" s="5"/>
    </row>
    <row r="32" spans="1:37" s="108" customFormat="1" ht="3" customHeight="1" x14ac:dyDescent="0.25">
      <c r="A32" s="99"/>
      <c r="B32" s="111"/>
      <c r="C32" s="102"/>
      <c r="D32" s="102"/>
      <c r="E32" s="102"/>
      <c r="F32" s="102"/>
      <c r="G32" s="102"/>
      <c r="H32" s="112"/>
      <c r="I32" s="113"/>
      <c r="J32" s="111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0"/>
      <c r="AD32" s="100"/>
      <c r="AE32" s="114"/>
      <c r="AF32" s="115"/>
      <c r="AG32" s="104"/>
      <c r="AH32" s="105"/>
      <c r="AI32" s="106"/>
      <c r="AJ32" s="107"/>
      <c r="AK32" s="5"/>
    </row>
    <row r="33" spans="1:16383" s="108" customFormat="1" ht="15.95" customHeight="1" x14ac:dyDescent="0.25">
      <c r="A33" s="99"/>
      <c r="B33" s="121"/>
      <c r="C33" s="118"/>
      <c r="D33" s="118"/>
      <c r="E33" s="102"/>
      <c r="F33" s="102"/>
      <c r="G33" s="102"/>
      <c r="H33" s="100"/>
      <c r="I33" s="120"/>
      <c r="J33" s="368" t="s">
        <v>18</v>
      </c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70"/>
      <c r="AG33" s="110"/>
      <c r="AH33" s="338">
        <f>(AH30+AH31)/2*0.2</f>
        <v>2</v>
      </c>
      <c r="AI33" s="339"/>
      <c r="AJ33" s="340"/>
      <c r="AK33" s="5"/>
    </row>
    <row r="34" spans="1:16383" s="108" customFormat="1" ht="6" customHeight="1" x14ac:dyDescent="0.25">
      <c r="A34" s="99"/>
      <c r="B34" s="111"/>
      <c r="C34" s="102"/>
      <c r="D34" s="102"/>
      <c r="E34" s="122"/>
      <c r="F34" s="122"/>
      <c r="G34" s="122"/>
      <c r="H34" s="122"/>
      <c r="I34" s="113"/>
      <c r="J34" s="111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22"/>
      <c r="AD34" s="122"/>
      <c r="AE34" s="114"/>
      <c r="AF34" s="123"/>
      <c r="AG34" s="104"/>
      <c r="AH34" s="105"/>
      <c r="AI34" s="106"/>
      <c r="AJ34" s="107"/>
      <c r="AK34" s="5"/>
    </row>
    <row r="35" spans="1:16383" s="108" customFormat="1" ht="18" customHeight="1" x14ac:dyDescent="0.25">
      <c r="A35" s="99"/>
      <c r="B35" s="327"/>
      <c r="C35" s="327"/>
      <c r="D35" s="327"/>
      <c r="E35" s="327"/>
      <c r="F35" s="327"/>
      <c r="G35" s="327"/>
      <c r="H35" s="327"/>
      <c r="I35" s="124"/>
      <c r="J35" s="368" t="s">
        <v>71</v>
      </c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70"/>
      <c r="AG35" s="110"/>
      <c r="AH35" s="335">
        <f>AH21+AH28+AH33</f>
        <v>10</v>
      </c>
      <c r="AI35" s="336"/>
      <c r="AJ35" s="337"/>
      <c r="AK35" s="5"/>
    </row>
    <row r="36" spans="1:16383" s="196" customFormat="1" ht="6.75" customHeight="1" x14ac:dyDescent="0.25">
      <c r="A36" s="236"/>
      <c r="B36" s="236"/>
      <c r="C36" s="236"/>
      <c r="D36" s="236"/>
      <c r="E36" s="236"/>
      <c r="F36" s="236"/>
      <c r="G36" s="236"/>
      <c r="H36" s="236"/>
      <c r="I36" s="124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  <c r="IW36" s="125"/>
      <c r="IX36" s="125"/>
      <c r="IY36" s="125"/>
      <c r="IZ36" s="125"/>
      <c r="JA36" s="125"/>
      <c r="JB36" s="125"/>
      <c r="JC36" s="125"/>
      <c r="JD36" s="125"/>
      <c r="JE36" s="125"/>
      <c r="JF36" s="125"/>
      <c r="JG36" s="125"/>
      <c r="JH36" s="125"/>
      <c r="JI36" s="125"/>
      <c r="JJ36" s="125"/>
      <c r="JK36" s="125"/>
      <c r="JL36" s="125"/>
      <c r="JM36" s="125"/>
      <c r="JN36" s="125"/>
      <c r="JO36" s="125"/>
      <c r="JP36" s="125"/>
      <c r="JQ36" s="125"/>
      <c r="JR36" s="125"/>
      <c r="JS36" s="125"/>
      <c r="JT36" s="125"/>
      <c r="JU36" s="125"/>
      <c r="JV36" s="125"/>
      <c r="JW36" s="125"/>
      <c r="JX36" s="125"/>
      <c r="JY36" s="125"/>
      <c r="JZ36" s="125"/>
      <c r="KA36" s="125"/>
      <c r="KB36" s="125"/>
      <c r="KC36" s="125"/>
      <c r="KD36" s="125"/>
      <c r="KE36" s="125"/>
      <c r="KF36" s="125"/>
      <c r="KG36" s="125"/>
      <c r="KH36" s="125"/>
      <c r="KI36" s="125"/>
      <c r="KJ36" s="125"/>
      <c r="KK36" s="125"/>
      <c r="KL36" s="125"/>
      <c r="KM36" s="125"/>
      <c r="KN36" s="125"/>
      <c r="KO36" s="125"/>
      <c r="KP36" s="125"/>
      <c r="KQ36" s="125"/>
      <c r="KR36" s="125"/>
      <c r="KS36" s="125"/>
      <c r="KT36" s="125"/>
      <c r="KU36" s="125"/>
      <c r="KV36" s="125"/>
      <c r="KW36" s="125"/>
      <c r="KX36" s="125"/>
      <c r="KY36" s="125"/>
      <c r="KZ36" s="125"/>
      <c r="LA36" s="125"/>
      <c r="LB36" s="125"/>
      <c r="LC36" s="125"/>
      <c r="LD36" s="125"/>
      <c r="LE36" s="125"/>
      <c r="LF36" s="125"/>
      <c r="LG36" s="125"/>
      <c r="LH36" s="125"/>
      <c r="LI36" s="125"/>
      <c r="LJ36" s="125"/>
      <c r="LK36" s="125"/>
      <c r="LL36" s="125"/>
      <c r="LM36" s="125"/>
      <c r="LN36" s="125"/>
      <c r="LO36" s="125"/>
      <c r="LP36" s="125"/>
      <c r="LQ36" s="125"/>
      <c r="LR36" s="125"/>
      <c r="LS36" s="125"/>
      <c r="LT36" s="125"/>
      <c r="LU36" s="125"/>
      <c r="LV36" s="125"/>
      <c r="LW36" s="125"/>
      <c r="LX36" s="125"/>
      <c r="LY36" s="125"/>
      <c r="LZ36" s="125"/>
      <c r="MA36" s="125"/>
      <c r="MB36" s="125"/>
      <c r="MC36" s="125"/>
      <c r="MD36" s="125"/>
      <c r="ME36" s="125"/>
      <c r="MF36" s="125"/>
      <c r="MG36" s="125"/>
      <c r="MH36" s="125"/>
      <c r="MI36" s="125"/>
      <c r="MJ36" s="125"/>
      <c r="MK36" s="125"/>
      <c r="ML36" s="125"/>
      <c r="MM36" s="125"/>
      <c r="MN36" s="125"/>
      <c r="MO36" s="125"/>
      <c r="MP36" s="125"/>
      <c r="MQ36" s="125"/>
      <c r="MR36" s="125"/>
      <c r="MS36" s="125"/>
      <c r="MT36" s="125"/>
      <c r="MU36" s="125"/>
      <c r="MV36" s="125"/>
      <c r="MW36" s="125"/>
      <c r="MX36" s="125"/>
      <c r="MY36" s="125"/>
      <c r="MZ36" s="125"/>
      <c r="NA36" s="125"/>
      <c r="NB36" s="125"/>
      <c r="NC36" s="125"/>
      <c r="ND36" s="125"/>
      <c r="NE36" s="125"/>
      <c r="NF36" s="125"/>
      <c r="NG36" s="125"/>
      <c r="NH36" s="125"/>
      <c r="NI36" s="125"/>
      <c r="NJ36" s="125"/>
      <c r="NK36" s="125"/>
      <c r="NL36" s="125"/>
      <c r="NM36" s="125"/>
      <c r="NN36" s="125"/>
      <c r="NO36" s="125"/>
      <c r="NP36" s="125"/>
      <c r="NQ36" s="125"/>
      <c r="NR36" s="125"/>
      <c r="NS36" s="125"/>
      <c r="NT36" s="125"/>
      <c r="NU36" s="125"/>
      <c r="NV36" s="125"/>
      <c r="NW36" s="125"/>
      <c r="NX36" s="125"/>
      <c r="NY36" s="125"/>
      <c r="NZ36" s="125"/>
      <c r="OA36" s="125"/>
      <c r="OB36" s="125"/>
      <c r="OC36" s="125"/>
      <c r="OD36" s="125"/>
      <c r="OE36" s="125"/>
      <c r="OF36" s="125"/>
      <c r="OG36" s="125"/>
      <c r="OH36" s="125"/>
      <c r="OI36" s="125"/>
      <c r="OJ36" s="125"/>
      <c r="OK36" s="125"/>
      <c r="OL36" s="125"/>
      <c r="OM36" s="125"/>
      <c r="ON36" s="125"/>
      <c r="OO36" s="125"/>
      <c r="OP36" s="125"/>
      <c r="OQ36" s="125"/>
      <c r="OR36" s="125"/>
      <c r="OS36" s="125"/>
      <c r="OT36" s="125"/>
      <c r="OU36" s="125"/>
      <c r="OV36" s="125"/>
      <c r="OW36" s="125"/>
      <c r="OX36" s="125"/>
      <c r="OY36" s="125"/>
      <c r="OZ36" s="125"/>
      <c r="PA36" s="125"/>
      <c r="PB36" s="125"/>
      <c r="PC36" s="125"/>
      <c r="PD36" s="125"/>
      <c r="PE36" s="125"/>
      <c r="PF36" s="125"/>
      <c r="PG36" s="125"/>
      <c r="PH36" s="125"/>
      <c r="PI36" s="125"/>
      <c r="PJ36" s="125"/>
      <c r="PK36" s="125"/>
      <c r="PL36" s="125"/>
      <c r="PM36" s="125"/>
      <c r="PN36" s="125"/>
      <c r="PO36" s="125"/>
      <c r="PP36" s="125"/>
      <c r="PQ36" s="125"/>
      <c r="PR36" s="125"/>
      <c r="PS36" s="125"/>
      <c r="PT36" s="125"/>
      <c r="PU36" s="125"/>
      <c r="PV36" s="125"/>
      <c r="PW36" s="125"/>
      <c r="PX36" s="125"/>
      <c r="PY36" s="125"/>
      <c r="PZ36" s="125"/>
      <c r="QA36" s="125"/>
      <c r="QB36" s="125"/>
      <c r="QC36" s="125"/>
      <c r="QD36" s="125"/>
      <c r="QE36" s="125"/>
      <c r="QF36" s="125"/>
      <c r="QG36" s="125"/>
      <c r="QH36" s="125"/>
      <c r="QI36" s="125"/>
      <c r="QJ36" s="125"/>
      <c r="QK36" s="125"/>
      <c r="QL36" s="125"/>
      <c r="QM36" s="125"/>
      <c r="QN36" s="125"/>
      <c r="QO36" s="125"/>
      <c r="QP36" s="125"/>
      <c r="QQ36" s="125"/>
      <c r="QR36" s="125"/>
      <c r="QS36" s="125"/>
      <c r="QT36" s="125"/>
      <c r="QU36" s="125"/>
      <c r="QV36" s="125"/>
      <c r="QW36" s="125"/>
      <c r="QX36" s="125"/>
      <c r="QY36" s="125"/>
      <c r="QZ36" s="125"/>
      <c r="RA36" s="125"/>
      <c r="RB36" s="125"/>
      <c r="RC36" s="125"/>
      <c r="RD36" s="125"/>
      <c r="RE36" s="125"/>
      <c r="RF36" s="125"/>
      <c r="RG36" s="125"/>
      <c r="RH36" s="125"/>
      <c r="RI36" s="125"/>
      <c r="RJ36" s="125"/>
      <c r="RK36" s="125"/>
      <c r="RL36" s="125"/>
      <c r="RM36" s="125"/>
      <c r="RN36" s="125"/>
      <c r="RO36" s="125"/>
      <c r="RP36" s="125"/>
      <c r="RQ36" s="125"/>
      <c r="RR36" s="125"/>
      <c r="RS36" s="125"/>
      <c r="RT36" s="125"/>
      <c r="RU36" s="125"/>
      <c r="RV36" s="125"/>
      <c r="RW36" s="125"/>
      <c r="RX36" s="125"/>
      <c r="RY36" s="125"/>
      <c r="RZ36" s="125"/>
      <c r="SA36" s="125"/>
      <c r="SB36" s="125"/>
      <c r="SC36" s="125"/>
      <c r="SD36" s="125"/>
      <c r="SE36" s="125"/>
      <c r="SF36" s="125"/>
      <c r="SG36" s="125"/>
      <c r="SH36" s="125"/>
      <c r="SI36" s="125"/>
      <c r="SJ36" s="125"/>
      <c r="SK36" s="125"/>
      <c r="SL36" s="125"/>
      <c r="SM36" s="125"/>
      <c r="SN36" s="125"/>
      <c r="SO36" s="125"/>
      <c r="SP36" s="125"/>
      <c r="SQ36" s="125"/>
      <c r="SR36" s="125"/>
      <c r="SS36" s="125"/>
      <c r="ST36" s="125"/>
      <c r="SU36" s="125"/>
      <c r="SV36" s="125"/>
      <c r="SW36" s="125"/>
      <c r="SX36" s="125"/>
      <c r="SY36" s="125"/>
      <c r="SZ36" s="125"/>
      <c r="TA36" s="125"/>
      <c r="TB36" s="125"/>
      <c r="TC36" s="125"/>
      <c r="TD36" s="125"/>
      <c r="TE36" s="125"/>
      <c r="TF36" s="125"/>
      <c r="TG36" s="125"/>
      <c r="TH36" s="125"/>
      <c r="TI36" s="125"/>
      <c r="TJ36" s="125"/>
      <c r="TK36" s="125"/>
      <c r="TL36" s="125"/>
      <c r="TM36" s="125"/>
      <c r="TN36" s="125"/>
      <c r="TO36" s="125"/>
      <c r="TP36" s="125"/>
      <c r="TQ36" s="125"/>
      <c r="TR36" s="125"/>
      <c r="TS36" s="125"/>
      <c r="TT36" s="125"/>
      <c r="TU36" s="125"/>
      <c r="TV36" s="125"/>
      <c r="TW36" s="125"/>
      <c r="TX36" s="125"/>
      <c r="TY36" s="125"/>
      <c r="TZ36" s="125"/>
      <c r="UA36" s="125"/>
      <c r="UB36" s="125"/>
      <c r="UC36" s="125"/>
      <c r="UD36" s="125"/>
      <c r="UE36" s="125"/>
      <c r="UF36" s="125"/>
      <c r="UG36" s="125"/>
      <c r="UH36" s="125"/>
      <c r="UI36" s="125"/>
      <c r="UJ36" s="125"/>
      <c r="UK36" s="125"/>
      <c r="UL36" s="125"/>
      <c r="UM36" s="125"/>
      <c r="UN36" s="125"/>
      <c r="UO36" s="125"/>
      <c r="UP36" s="125"/>
      <c r="UQ36" s="125"/>
      <c r="UR36" s="125"/>
      <c r="US36" s="125"/>
      <c r="UT36" s="125"/>
      <c r="UU36" s="125"/>
      <c r="UV36" s="125"/>
      <c r="UW36" s="125"/>
      <c r="UX36" s="125"/>
      <c r="UY36" s="125"/>
      <c r="UZ36" s="125"/>
      <c r="VA36" s="125"/>
      <c r="VB36" s="125"/>
      <c r="VC36" s="125"/>
      <c r="VD36" s="125"/>
      <c r="VE36" s="125"/>
      <c r="VF36" s="125"/>
      <c r="VG36" s="125"/>
      <c r="VH36" s="125"/>
      <c r="VI36" s="125"/>
      <c r="VJ36" s="125"/>
      <c r="VK36" s="125"/>
      <c r="VL36" s="125"/>
      <c r="VM36" s="125"/>
      <c r="VN36" s="125"/>
      <c r="VO36" s="125"/>
      <c r="VP36" s="125"/>
      <c r="VQ36" s="125"/>
      <c r="VR36" s="125"/>
      <c r="VS36" s="125"/>
      <c r="VT36" s="125"/>
      <c r="VU36" s="125"/>
      <c r="VV36" s="125"/>
      <c r="VW36" s="125"/>
      <c r="VX36" s="125"/>
      <c r="VY36" s="125"/>
      <c r="VZ36" s="125"/>
      <c r="WA36" s="125"/>
      <c r="WB36" s="125"/>
      <c r="WC36" s="125"/>
      <c r="WD36" s="125"/>
      <c r="WE36" s="125"/>
      <c r="WF36" s="125"/>
      <c r="WG36" s="125"/>
      <c r="WH36" s="125"/>
      <c r="WI36" s="125"/>
      <c r="WJ36" s="125"/>
      <c r="WK36" s="125"/>
      <c r="WL36" s="125"/>
      <c r="WM36" s="125"/>
      <c r="WN36" s="125"/>
      <c r="WO36" s="125"/>
      <c r="WP36" s="125"/>
      <c r="WQ36" s="125"/>
      <c r="WR36" s="125"/>
      <c r="WS36" s="125"/>
      <c r="WT36" s="125"/>
      <c r="WU36" s="125"/>
      <c r="WV36" s="125"/>
      <c r="WW36" s="125"/>
      <c r="WX36" s="125"/>
      <c r="WY36" s="125"/>
      <c r="WZ36" s="125"/>
      <c r="XA36" s="125"/>
      <c r="XB36" s="125"/>
      <c r="XC36" s="125"/>
      <c r="XD36" s="125"/>
      <c r="XE36" s="125"/>
      <c r="XF36" s="125"/>
      <c r="XG36" s="125"/>
      <c r="XH36" s="125"/>
      <c r="XI36" s="125"/>
      <c r="XJ36" s="125"/>
      <c r="XK36" s="125"/>
      <c r="XL36" s="125"/>
      <c r="XM36" s="125"/>
      <c r="XN36" s="125"/>
      <c r="XO36" s="125"/>
      <c r="XP36" s="125"/>
      <c r="XQ36" s="125"/>
      <c r="XR36" s="125"/>
      <c r="XS36" s="125"/>
      <c r="XT36" s="125"/>
      <c r="XU36" s="125"/>
      <c r="XV36" s="125"/>
      <c r="XW36" s="125"/>
      <c r="XX36" s="125"/>
      <c r="XY36" s="125"/>
      <c r="XZ36" s="125"/>
      <c r="YA36" s="125"/>
      <c r="YB36" s="125"/>
      <c r="YC36" s="125"/>
      <c r="YD36" s="125"/>
      <c r="YE36" s="125"/>
      <c r="YF36" s="125"/>
      <c r="YG36" s="125"/>
      <c r="YH36" s="125"/>
      <c r="YI36" s="125"/>
      <c r="YJ36" s="125"/>
      <c r="YK36" s="125"/>
      <c r="YL36" s="125"/>
      <c r="YM36" s="125"/>
      <c r="YN36" s="125"/>
      <c r="YO36" s="125"/>
      <c r="YP36" s="125"/>
      <c r="YQ36" s="125"/>
      <c r="YR36" s="125"/>
      <c r="YS36" s="125"/>
      <c r="YT36" s="125"/>
      <c r="YU36" s="125"/>
      <c r="YV36" s="125"/>
      <c r="YW36" s="125"/>
      <c r="YX36" s="125"/>
      <c r="YY36" s="125"/>
      <c r="YZ36" s="125"/>
      <c r="ZA36" s="125"/>
      <c r="ZB36" s="125"/>
      <c r="ZC36" s="125"/>
      <c r="ZD36" s="125"/>
      <c r="ZE36" s="125"/>
      <c r="ZF36" s="125"/>
      <c r="ZG36" s="125"/>
      <c r="ZH36" s="125"/>
      <c r="ZI36" s="125"/>
      <c r="ZJ36" s="125"/>
      <c r="ZK36" s="125"/>
      <c r="ZL36" s="125"/>
      <c r="ZM36" s="125"/>
      <c r="ZN36" s="125"/>
      <c r="ZO36" s="125"/>
      <c r="ZP36" s="125"/>
      <c r="ZQ36" s="125"/>
      <c r="ZR36" s="125"/>
      <c r="ZS36" s="125"/>
      <c r="ZT36" s="125"/>
      <c r="ZU36" s="125"/>
      <c r="ZV36" s="125"/>
      <c r="ZW36" s="125"/>
      <c r="ZX36" s="125"/>
      <c r="ZY36" s="125"/>
      <c r="ZZ36" s="125"/>
      <c r="AAA36" s="125"/>
      <c r="AAB36" s="125"/>
      <c r="AAC36" s="125"/>
      <c r="AAD36" s="125"/>
      <c r="AAE36" s="125"/>
      <c r="AAF36" s="125"/>
      <c r="AAG36" s="125"/>
      <c r="AAH36" s="125"/>
      <c r="AAI36" s="125"/>
      <c r="AAJ36" s="125"/>
      <c r="AAK36" s="125"/>
      <c r="AAL36" s="125"/>
      <c r="AAM36" s="125"/>
      <c r="AAN36" s="125"/>
      <c r="AAO36" s="125"/>
      <c r="AAP36" s="125"/>
      <c r="AAQ36" s="125"/>
      <c r="AAR36" s="125"/>
      <c r="AAS36" s="125"/>
      <c r="AAT36" s="125"/>
      <c r="AAU36" s="125"/>
      <c r="AAV36" s="125"/>
      <c r="AAW36" s="125"/>
      <c r="AAX36" s="125"/>
      <c r="AAY36" s="125"/>
      <c r="AAZ36" s="125"/>
      <c r="ABA36" s="125"/>
      <c r="ABB36" s="125"/>
      <c r="ABC36" s="125"/>
      <c r="ABD36" s="125"/>
      <c r="ABE36" s="125"/>
      <c r="ABF36" s="125"/>
      <c r="ABG36" s="125"/>
      <c r="ABH36" s="125"/>
      <c r="ABI36" s="125"/>
      <c r="ABJ36" s="125"/>
      <c r="ABK36" s="125"/>
      <c r="ABL36" s="125"/>
      <c r="ABM36" s="125"/>
      <c r="ABN36" s="125"/>
      <c r="ABO36" s="125"/>
      <c r="ABP36" s="125"/>
      <c r="ABQ36" s="125"/>
      <c r="ABR36" s="125"/>
      <c r="ABS36" s="125"/>
      <c r="ABT36" s="125"/>
      <c r="ABU36" s="125"/>
      <c r="ABV36" s="125"/>
      <c r="ABW36" s="125"/>
      <c r="ABX36" s="125"/>
      <c r="ABY36" s="125"/>
      <c r="ABZ36" s="125"/>
      <c r="ACA36" s="125"/>
      <c r="ACB36" s="125"/>
      <c r="ACC36" s="125"/>
      <c r="ACD36" s="125"/>
      <c r="ACE36" s="125"/>
      <c r="ACF36" s="125"/>
      <c r="ACG36" s="125"/>
      <c r="ACH36" s="125"/>
      <c r="ACI36" s="125"/>
      <c r="ACJ36" s="125"/>
      <c r="ACK36" s="125"/>
      <c r="ACL36" s="125"/>
      <c r="ACM36" s="125"/>
      <c r="ACN36" s="125"/>
      <c r="ACO36" s="125"/>
      <c r="ACP36" s="125"/>
      <c r="ACQ36" s="125"/>
      <c r="ACR36" s="125"/>
      <c r="ACS36" s="125"/>
      <c r="ACT36" s="125"/>
      <c r="ACU36" s="125"/>
      <c r="ACV36" s="125"/>
      <c r="ACW36" s="125"/>
      <c r="ACX36" s="125"/>
      <c r="ACY36" s="125"/>
      <c r="ACZ36" s="125"/>
      <c r="ADA36" s="125"/>
      <c r="ADB36" s="125"/>
      <c r="ADC36" s="125"/>
      <c r="ADD36" s="125"/>
      <c r="ADE36" s="125"/>
      <c r="ADF36" s="125"/>
      <c r="ADG36" s="125"/>
      <c r="ADH36" s="125"/>
      <c r="ADI36" s="125"/>
      <c r="ADJ36" s="125"/>
      <c r="ADK36" s="125"/>
      <c r="ADL36" s="125"/>
      <c r="ADM36" s="125"/>
      <c r="ADN36" s="125"/>
      <c r="ADO36" s="125"/>
      <c r="ADP36" s="125"/>
      <c r="ADQ36" s="125"/>
      <c r="ADR36" s="125"/>
      <c r="ADS36" s="125"/>
      <c r="ADT36" s="125"/>
      <c r="ADU36" s="125"/>
      <c r="ADV36" s="125"/>
      <c r="ADW36" s="125"/>
      <c r="ADX36" s="125"/>
      <c r="ADY36" s="125"/>
      <c r="ADZ36" s="125"/>
      <c r="AEA36" s="125"/>
      <c r="AEB36" s="125"/>
      <c r="AEC36" s="125"/>
      <c r="AED36" s="125"/>
      <c r="AEE36" s="125"/>
      <c r="AEF36" s="125"/>
      <c r="AEG36" s="125"/>
      <c r="AEH36" s="125"/>
      <c r="AEI36" s="125"/>
      <c r="AEJ36" s="125"/>
      <c r="AEK36" s="125"/>
      <c r="AEL36" s="125"/>
      <c r="AEM36" s="125"/>
      <c r="AEN36" s="125"/>
      <c r="AEO36" s="125"/>
      <c r="AEP36" s="125"/>
      <c r="AEQ36" s="125"/>
      <c r="AER36" s="125"/>
      <c r="AES36" s="125"/>
      <c r="AET36" s="125"/>
      <c r="AEU36" s="125"/>
      <c r="AEV36" s="125"/>
      <c r="AEW36" s="125"/>
      <c r="AEX36" s="125"/>
      <c r="AEY36" s="125"/>
      <c r="AEZ36" s="125"/>
      <c r="AFA36" s="125"/>
      <c r="AFB36" s="125"/>
      <c r="AFC36" s="125"/>
      <c r="AFD36" s="125"/>
      <c r="AFE36" s="125"/>
      <c r="AFF36" s="125"/>
      <c r="AFG36" s="125"/>
      <c r="AFH36" s="125"/>
      <c r="AFI36" s="125"/>
      <c r="AFJ36" s="125"/>
      <c r="AFK36" s="125"/>
      <c r="AFL36" s="125"/>
      <c r="AFM36" s="125"/>
      <c r="AFN36" s="125"/>
      <c r="AFO36" s="125"/>
      <c r="AFP36" s="125"/>
      <c r="AFQ36" s="125"/>
      <c r="AFR36" s="125"/>
      <c r="AFS36" s="125"/>
      <c r="AFT36" s="125"/>
      <c r="AFU36" s="125"/>
      <c r="AFV36" s="125"/>
      <c r="AFW36" s="125"/>
      <c r="AFX36" s="125"/>
      <c r="AFY36" s="125"/>
      <c r="AFZ36" s="125"/>
      <c r="AGA36" s="125"/>
      <c r="AGB36" s="125"/>
      <c r="AGC36" s="125"/>
      <c r="AGD36" s="125"/>
      <c r="AGE36" s="125"/>
      <c r="AGF36" s="125"/>
      <c r="AGG36" s="125"/>
      <c r="AGH36" s="125"/>
      <c r="AGI36" s="125"/>
      <c r="AGJ36" s="125"/>
      <c r="AGK36" s="125"/>
      <c r="AGL36" s="125"/>
      <c r="AGM36" s="125"/>
      <c r="AGN36" s="125"/>
      <c r="AGO36" s="125"/>
      <c r="AGP36" s="125"/>
      <c r="AGQ36" s="125"/>
      <c r="AGR36" s="125"/>
      <c r="AGS36" s="125"/>
      <c r="AGT36" s="125"/>
      <c r="AGU36" s="125"/>
      <c r="AGV36" s="125"/>
      <c r="AGW36" s="125"/>
      <c r="AGX36" s="125"/>
      <c r="AGY36" s="125"/>
      <c r="AGZ36" s="125"/>
      <c r="AHA36" s="125"/>
      <c r="AHB36" s="125"/>
      <c r="AHC36" s="125"/>
      <c r="AHD36" s="125"/>
      <c r="AHE36" s="125"/>
      <c r="AHF36" s="125"/>
      <c r="AHG36" s="125"/>
      <c r="AHH36" s="125"/>
      <c r="AHI36" s="125"/>
      <c r="AHJ36" s="125"/>
      <c r="AHK36" s="125"/>
      <c r="AHL36" s="125"/>
      <c r="AHM36" s="125"/>
      <c r="AHN36" s="125"/>
      <c r="AHO36" s="125"/>
      <c r="AHP36" s="125"/>
      <c r="AHQ36" s="125"/>
      <c r="AHR36" s="125"/>
      <c r="AHS36" s="125"/>
      <c r="AHT36" s="125"/>
      <c r="AHU36" s="125"/>
      <c r="AHV36" s="125"/>
      <c r="AHW36" s="125"/>
      <c r="AHX36" s="125"/>
      <c r="AHY36" s="125"/>
      <c r="AHZ36" s="125"/>
      <c r="AIA36" s="125"/>
      <c r="AIB36" s="125"/>
      <c r="AIC36" s="125"/>
      <c r="AID36" s="125"/>
      <c r="AIE36" s="125"/>
      <c r="AIF36" s="125"/>
      <c r="AIG36" s="125"/>
      <c r="AIH36" s="125"/>
      <c r="AII36" s="125"/>
      <c r="AIJ36" s="125"/>
      <c r="AIK36" s="125"/>
      <c r="AIL36" s="125"/>
      <c r="AIM36" s="125"/>
      <c r="AIN36" s="125"/>
      <c r="AIO36" s="125"/>
      <c r="AIP36" s="125"/>
      <c r="AIQ36" s="125"/>
      <c r="AIR36" s="125"/>
      <c r="AIS36" s="125"/>
      <c r="AIT36" s="125"/>
      <c r="AIU36" s="125"/>
      <c r="AIV36" s="125"/>
      <c r="AIW36" s="125"/>
      <c r="AIX36" s="125"/>
      <c r="AIY36" s="125"/>
      <c r="AIZ36" s="125"/>
      <c r="AJA36" s="125"/>
      <c r="AJB36" s="125"/>
      <c r="AJC36" s="125"/>
      <c r="AJD36" s="125"/>
      <c r="AJE36" s="125"/>
      <c r="AJF36" s="125"/>
      <c r="AJG36" s="125"/>
      <c r="AJH36" s="125"/>
      <c r="AJI36" s="125"/>
      <c r="AJJ36" s="125"/>
      <c r="AJK36" s="125"/>
      <c r="AJL36" s="125"/>
      <c r="AJM36" s="125"/>
      <c r="AJN36" s="125"/>
      <c r="AJO36" s="125"/>
      <c r="AJP36" s="125"/>
      <c r="AJQ36" s="125"/>
      <c r="AJR36" s="125"/>
      <c r="AJS36" s="125"/>
      <c r="AJT36" s="125"/>
      <c r="AJU36" s="125"/>
      <c r="AJV36" s="125"/>
      <c r="AJW36" s="125"/>
      <c r="AJX36" s="125"/>
      <c r="AJY36" s="125"/>
      <c r="AJZ36" s="125"/>
      <c r="AKA36" s="125"/>
      <c r="AKB36" s="125"/>
      <c r="AKC36" s="125"/>
      <c r="AKD36" s="125"/>
      <c r="AKE36" s="125"/>
      <c r="AKF36" s="125"/>
      <c r="AKG36" s="125"/>
      <c r="AKH36" s="125"/>
      <c r="AKI36" s="125"/>
      <c r="AKJ36" s="125"/>
      <c r="AKK36" s="125"/>
      <c r="AKL36" s="125"/>
      <c r="AKM36" s="125"/>
      <c r="AKN36" s="125"/>
      <c r="AKO36" s="125"/>
      <c r="AKP36" s="125"/>
      <c r="AKQ36" s="125"/>
      <c r="AKR36" s="125"/>
      <c r="AKS36" s="125"/>
      <c r="AKT36" s="125"/>
      <c r="AKU36" s="125"/>
      <c r="AKV36" s="125"/>
      <c r="AKW36" s="125"/>
      <c r="AKX36" s="125"/>
      <c r="AKY36" s="125"/>
      <c r="AKZ36" s="125"/>
      <c r="ALA36" s="125"/>
      <c r="ALB36" s="125"/>
      <c r="ALC36" s="125"/>
      <c r="ALD36" s="125"/>
      <c r="ALE36" s="125"/>
      <c r="ALF36" s="125"/>
      <c r="ALG36" s="125"/>
      <c r="ALH36" s="125"/>
      <c r="ALI36" s="125"/>
      <c r="ALJ36" s="125"/>
      <c r="ALK36" s="125"/>
      <c r="ALL36" s="125"/>
      <c r="ALM36" s="125"/>
      <c r="ALN36" s="125"/>
      <c r="ALO36" s="125"/>
      <c r="ALP36" s="125"/>
      <c r="ALQ36" s="125"/>
      <c r="ALR36" s="125"/>
      <c r="ALS36" s="125"/>
      <c r="ALT36" s="125"/>
      <c r="ALU36" s="125"/>
      <c r="ALV36" s="125"/>
      <c r="ALW36" s="125"/>
      <c r="ALX36" s="125"/>
      <c r="ALY36" s="125"/>
      <c r="ALZ36" s="125"/>
      <c r="AMA36" s="125"/>
      <c r="AMB36" s="125"/>
      <c r="AMC36" s="125"/>
      <c r="AMD36" s="125"/>
      <c r="AME36" s="125"/>
      <c r="AMF36" s="125"/>
      <c r="AMG36" s="125"/>
      <c r="AMH36" s="125"/>
      <c r="AMI36" s="125"/>
      <c r="AMJ36" s="125"/>
      <c r="AMK36" s="125"/>
      <c r="AML36" s="125"/>
      <c r="AMM36" s="125"/>
      <c r="AMN36" s="125"/>
      <c r="AMO36" s="125"/>
      <c r="AMP36" s="125"/>
      <c r="AMQ36" s="125"/>
      <c r="AMR36" s="125"/>
      <c r="AMS36" s="125"/>
      <c r="AMT36" s="125"/>
      <c r="AMU36" s="125"/>
      <c r="AMV36" s="125"/>
      <c r="AMW36" s="125"/>
      <c r="AMX36" s="125"/>
      <c r="AMY36" s="125"/>
      <c r="AMZ36" s="125"/>
      <c r="ANA36" s="125"/>
      <c r="ANB36" s="125"/>
      <c r="ANC36" s="125"/>
      <c r="AND36" s="125"/>
      <c r="ANE36" s="125"/>
      <c r="ANF36" s="125"/>
      <c r="ANG36" s="125"/>
      <c r="ANH36" s="125"/>
      <c r="ANI36" s="125"/>
      <c r="ANJ36" s="125"/>
      <c r="ANK36" s="125"/>
      <c r="ANL36" s="125"/>
      <c r="ANM36" s="125"/>
      <c r="ANN36" s="125"/>
      <c r="ANO36" s="125"/>
      <c r="ANP36" s="125"/>
      <c r="ANQ36" s="125"/>
      <c r="ANR36" s="125"/>
      <c r="ANS36" s="125"/>
      <c r="ANT36" s="125"/>
      <c r="ANU36" s="125"/>
      <c r="ANV36" s="125"/>
      <c r="ANW36" s="125"/>
      <c r="ANX36" s="125"/>
      <c r="ANY36" s="125"/>
      <c r="ANZ36" s="125"/>
      <c r="AOA36" s="125"/>
      <c r="AOB36" s="125"/>
      <c r="AOC36" s="125"/>
      <c r="AOD36" s="125"/>
      <c r="AOE36" s="125"/>
      <c r="AOF36" s="125"/>
      <c r="AOG36" s="125"/>
      <c r="AOH36" s="125"/>
      <c r="AOI36" s="125"/>
      <c r="AOJ36" s="125"/>
      <c r="AOK36" s="125"/>
      <c r="AOL36" s="125"/>
      <c r="AOM36" s="125"/>
      <c r="AON36" s="125"/>
      <c r="AOO36" s="125"/>
      <c r="AOP36" s="125"/>
      <c r="AOQ36" s="125"/>
      <c r="AOR36" s="125"/>
      <c r="AOS36" s="125"/>
      <c r="AOT36" s="125"/>
      <c r="AOU36" s="125"/>
      <c r="AOV36" s="125"/>
      <c r="AOW36" s="125"/>
      <c r="AOX36" s="125"/>
      <c r="AOY36" s="125"/>
      <c r="AOZ36" s="125"/>
      <c r="APA36" s="125"/>
      <c r="APB36" s="125"/>
      <c r="APC36" s="125"/>
      <c r="APD36" s="125"/>
      <c r="APE36" s="125"/>
      <c r="APF36" s="125"/>
      <c r="APG36" s="125"/>
      <c r="APH36" s="125"/>
      <c r="API36" s="125"/>
      <c r="APJ36" s="125"/>
      <c r="APK36" s="125"/>
      <c r="APL36" s="125"/>
      <c r="APM36" s="125"/>
      <c r="APN36" s="125"/>
      <c r="APO36" s="125"/>
      <c r="APP36" s="125"/>
      <c r="APQ36" s="125"/>
      <c r="APR36" s="125"/>
      <c r="APS36" s="125"/>
      <c r="APT36" s="125"/>
      <c r="APU36" s="125"/>
      <c r="APV36" s="125"/>
      <c r="APW36" s="125"/>
      <c r="APX36" s="125"/>
      <c r="APY36" s="125"/>
      <c r="APZ36" s="125"/>
      <c r="AQA36" s="125"/>
      <c r="AQB36" s="125"/>
      <c r="AQC36" s="125"/>
      <c r="AQD36" s="125"/>
      <c r="AQE36" s="125"/>
      <c r="AQF36" s="125"/>
      <c r="AQG36" s="125"/>
      <c r="AQH36" s="125"/>
      <c r="AQI36" s="125"/>
      <c r="AQJ36" s="125"/>
      <c r="AQK36" s="125"/>
      <c r="AQL36" s="125"/>
      <c r="AQM36" s="125"/>
      <c r="AQN36" s="125"/>
      <c r="AQO36" s="125"/>
      <c r="AQP36" s="125"/>
      <c r="AQQ36" s="125"/>
      <c r="AQR36" s="125"/>
      <c r="AQS36" s="125"/>
      <c r="AQT36" s="125"/>
      <c r="AQU36" s="125"/>
      <c r="AQV36" s="125"/>
      <c r="AQW36" s="125"/>
      <c r="AQX36" s="125"/>
      <c r="AQY36" s="125"/>
      <c r="AQZ36" s="125"/>
      <c r="ARA36" s="125"/>
      <c r="ARB36" s="125"/>
      <c r="ARC36" s="125"/>
      <c r="ARD36" s="125"/>
      <c r="ARE36" s="125"/>
      <c r="ARF36" s="125"/>
      <c r="ARG36" s="125"/>
      <c r="ARH36" s="125"/>
      <c r="ARI36" s="125"/>
      <c r="ARJ36" s="125"/>
      <c r="ARK36" s="125"/>
      <c r="ARL36" s="125"/>
      <c r="ARM36" s="125"/>
      <c r="ARN36" s="125"/>
      <c r="ARO36" s="125"/>
      <c r="ARP36" s="125"/>
      <c r="ARQ36" s="125"/>
      <c r="ARR36" s="125"/>
      <c r="ARS36" s="125"/>
      <c r="ART36" s="125"/>
      <c r="ARU36" s="125"/>
      <c r="ARV36" s="125"/>
      <c r="ARW36" s="125"/>
      <c r="ARX36" s="125"/>
      <c r="ARY36" s="125"/>
      <c r="ARZ36" s="125"/>
      <c r="ASA36" s="125"/>
      <c r="ASB36" s="125"/>
      <c r="ASC36" s="125"/>
      <c r="ASD36" s="125"/>
      <c r="ASE36" s="125"/>
      <c r="ASF36" s="125"/>
      <c r="ASG36" s="125"/>
      <c r="ASH36" s="125"/>
      <c r="ASI36" s="125"/>
      <c r="ASJ36" s="125"/>
      <c r="ASK36" s="125"/>
      <c r="ASL36" s="125"/>
      <c r="ASM36" s="125"/>
      <c r="ASN36" s="125"/>
      <c r="ASO36" s="125"/>
      <c r="ASP36" s="125"/>
      <c r="ASQ36" s="125"/>
      <c r="ASR36" s="125"/>
      <c r="ASS36" s="125"/>
      <c r="AST36" s="125"/>
      <c r="ASU36" s="125"/>
      <c r="ASV36" s="125"/>
      <c r="ASW36" s="125"/>
      <c r="ASX36" s="125"/>
      <c r="ASY36" s="125"/>
      <c r="ASZ36" s="125"/>
      <c r="ATA36" s="125"/>
      <c r="ATB36" s="125"/>
      <c r="ATC36" s="125"/>
      <c r="ATD36" s="125"/>
      <c r="ATE36" s="125"/>
      <c r="ATF36" s="125"/>
      <c r="ATG36" s="125"/>
      <c r="ATH36" s="125"/>
      <c r="ATI36" s="125"/>
      <c r="ATJ36" s="125"/>
      <c r="ATK36" s="125"/>
      <c r="ATL36" s="125"/>
      <c r="ATM36" s="125"/>
      <c r="ATN36" s="125"/>
      <c r="ATO36" s="125"/>
      <c r="ATP36" s="125"/>
      <c r="ATQ36" s="125"/>
      <c r="ATR36" s="125"/>
      <c r="ATS36" s="125"/>
      <c r="ATT36" s="125"/>
      <c r="ATU36" s="125"/>
      <c r="ATV36" s="125"/>
      <c r="ATW36" s="125"/>
      <c r="ATX36" s="125"/>
      <c r="ATY36" s="125"/>
      <c r="ATZ36" s="125"/>
      <c r="AUA36" s="125"/>
      <c r="AUB36" s="125"/>
      <c r="AUC36" s="125"/>
      <c r="AUD36" s="125"/>
      <c r="AUE36" s="125"/>
      <c r="AUF36" s="125"/>
      <c r="AUG36" s="125"/>
      <c r="AUH36" s="125"/>
      <c r="AUI36" s="125"/>
      <c r="AUJ36" s="125"/>
      <c r="AUK36" s="125"/>
      <c r="AUL36" s="125"/>
      <c r="AUM36" s="125"/>
      <c r="AUN36" s="125"/>
      <c r="AUO36" s="125"/>
      <c r="AUP36" s="125"/>
      <c r="AUQ36" s="125"/>
      <c r="AUR36" s="125"/>
      <c r="AUS36" s="125"/>
      <c r="AUT36" s="125"/>
      <c r="AUU36" s="125"/>
      <c r="AUV36" s="125"/>
      <c r="AUW36" s="125"/>
      <c r="AUX36" s="125"/>
      <c r="AUY36" s="125"/>
      <c r="AUZ36" s="125"/>
      <c r="AVA36" s="125"/>
      <c r="AVB36" s="125"/>
      <c r="AVC36" s="125"/>
      <c r="AVD36" s="125"/>
      <c r="AVE36" s="125"/>
      <c r="AVF36" s="125"/>
      <c r="AVG36" s="125"/>
      <c r="AVH36" s="125"/>
      <c r="AVI36" s="125"/>
      <c r="AVJ36" s="125"/>
      <c r="AVK36" s="125"/>
      <c r="AVL36" s="125"/>
      <c r="AVM36" s="125"/>
      <c r="AVN36" s="125"/>
      <c r="AVO36" s="125"/>
      <c r="AVP36" s="125"/>
      <c r="AVQ36" s="125"/>
      <c r="AVR36" s="125"/>
      <c r="AVS36" s="125"/>
      <c r="AVT36" s="125"/>
      <c r="AVU36" s="125"/>
      <c r="AVV36" s="125"/>
      <c r="AVW36" s="125"/>
      <c r="AVX36" s="125"/>
      <c r="AVY36" s="125"/>
      <c r="AVZ36" s="125"/>
      <c r="AWA36" s="125"/>
      <c r="AWB36" s="125"/>
      <c r="AWC36" s="125"/>
      <c r="AWD36" s="125"/>
      <c r="AWE36" s="125"/>
      <c r="AWF36" s="125"/>
      <c r="AWG36" s="125"/>
      <c r="AWH36" s="125"/>
      <c r="AWI36" s="125"/>
      <c r="AWJ36" s="125"/>
      <c r="AWK36" s="125"/>
      <c r="AWL36" s="125"/>
      <c r="AWM36" s="125"/>
      <c r="AWN36" s="125"/>
      <c r="AWO36" s="125"/>
      <c r="AWP36" s="125"/>
      <c r="AWQ36" s="125"/>
      <c r="AWR36" s="125"/>
      <c r="AWS36" s="125"/>
      <c r="AWT36" s="125"/>
      <c r="AWU36" s="125"/>
      <c r="AWV36" s="125"/>
      <c r="AWW36" s="125"/>
      <c r="AWX36" s="125"/>
      <c r="AWY36" s="125"/>
      <c r="AWZ36" s="125"/>
      <c r="AXA36" s="125"/>
      <c r="AXB36" s="125"/>
      <c r="AXC36" s="125"/>
      <c r="AXD36" s="125"/>
      <c r="AXE36" s="125"/>
      <c r="AXF36" s="125"/>
      <c r="AXG36" s="125"/>
      <c r="AXH36" s="125"/>
      <c r="AXI36" s="125"/>
      <c r="AXJ36" s="125"/>
      <c r="AXK36" s="125"/>
      <c r="AXL36" s="125"/>
      <c r="AXM36" s="125"/>
      <c r="AXN36" s="125"/>
      <c r="AXO36" s="125"/>
      <c r="AXP36" s="125"/>
      <c r="AXQ36" s="125"/>
      <c r="AXR36" s="125"/>
      <c r="AXS36" s="125"/>
      <c r="AXT36" s="125"/>
      <c r="AXU36" s="125"/>
      <c r="AXV36" s="125"/>
      <c r="AXW36" s="125"/>
      <c r="AXX36" s="125"/>
      <c r="AXY36" s="125"/>
      <c r="AXZ36" s="125"/>
      <c r="AYA36" s="125"/>
      <c r="AYB36" s="125"/>
      <c r="AYC36" s="125"/>
      <c r="AYD36" s="125"/>
      <c r="AYE36" s="125"/>
      <c r="AYF36" s="125"/>
      <c r="AYG36" s="125"/>
      <c r="AYH36" s="125"/>
      <c r="AYI36" s="125"/>
      <c r="AYJ36" s="125"/>
      <c r="AYK36" s="125"/>
      <c r="AYL36" s="125"/>
      <c r="AYM36" s="125"/>
      <c r="AYN36" s="125"/>
      <c r="AYO36" s="125"/>
      <c r="AYP36" s="125"/>
      <c r="AYQ36" s="125"/>
      <c r="AYR36" s="125"/>
      <c r="AYS36" s="125"/>
      <c r="AYT36" s="125"/>
      <c r="AYU36" s="125"/>
      <c r="AYV36" s="125"/>
      <c r="AYW36" s="125"/>
      <c r="AYX36" s="125"/>
      <c r="AYY36" s="125"/>
      <c r="AYZ36" s="125"/>
      <c r="AZA36" s="125"/>
      <c r="AZB36" s="125"/>
      <c r="AZC36" s="125"/>
      <c r="AZD36" s="125"/>
      <c r="AZE36" s="125"/>
      <c r="AZF36" s="125"/>
      <c r="AZG36" s="125"/>
      <c r="AZH36" s="125"/>
      <c r="AZI36" s="125"/>
      <c r="AZJ36" s="125"/>
      <c r="AZK36" s="125"/>
      <c r="AZL36" s="125"/>
      <c r="AZM36" s="125"/>
      <c r="AZN36" s="125"/>
      <c r="AZO36" s="125"/>
      <c r="AZP36" s="125"/>
      <c r="AZQ36" s="125"/>
      <c r="AZR36" s="125"/>
      <c r="AZS36" s="125"/>
      <c r="AZT36" s="125"/>
      <c r="AZU36" s="125"/>
      <c r="AZV36" s="125"/>
      <c r="AZW36" s="125"/>
      <c r="AZX36" s="125"/>
      <c r="AZY36" s="125"/>
      <c r="AZZ36" s="125"/>
      <c r="BAA36" s="125"/>
      <c r="BAB36" s="125"/>
      <c r="BAC36" s="125"/>
      <c r="BAD36" s="125"/>
      <c r="BAE36" s="125"/>
      <c r="BAF36" s="125"/>
      <c r="BAG36" s="125"/>
      <c r="BAH36" s="125"/>
      <c r="BAI36" s="125"/>
      <c r="BAJ36" s="125"/>
      <c r="BAK36" s="125"/>
      <c r="BAL36" s="125"/>
      <c r="BAM36" s="125"/>
      <c r="BAN36" s="125"/>
      <c r="BAO36" s="125"/>
      <c r="BAP36" s="125"/>
      <c r="BAQ36" s="125"/>
      <c r="BAR36" s="125"/>
      <c r="BAS36" s="125"/>
      <c r="BAT36" s="125"/>
      <c r="BAU36" s="125"/>
      <c r="BAV36" s="125"/>
      <c r="BAW36" s="125"/>
      <c r="BAX36" s="125"/>
      <c r="BAY36" s="125"/>
      <c r="BAZ36" s="125"/>
      <c r="BBA36" s="125"/>
      <c r="BBB36" s="125"/>
      <c r="BBC36" s="125"/>
      <c r="BBD36" s="125"/>
      <c r="BBE36" s="125"/>
      <c r="BBF36" s="125"/>
      <c r="BBG36" s="125"/>
      <c r="BBH36" s="125"/>
      <c r="BBI36" s="125"/>
      <c r="BBJ36" s="125"/>
      <c r="BBK36" s="125"/>
      <c r="BBL36" s="125"/>
      <c r="BBM36" s="125"/>
      <c r="BBN36" s="125"/>
      <c r="BBO36" s="125"/>
      <c r="BBP36" s="125"/>
      <c r="BBQ36" s="125"/>
      <c r="BBR36" s="125"/>
      <c r="BBS36" s="125"/>
      <c r="BBT36" s="125"/>
      <c r="BBU36" s="125"/>
      <c r="BBV36" s="125"/>
      <c r="BBW36" s="125"/>
      <c r="BBX36" s="125"/>
      <c r="BBY36" s="125"/>
      <c r="BBZ36" s="125"/>
      <c r="BCA36" s="125"/>
      <c r="BCB36" s="125"/>
      <c r="BCC36" s="125"/>
      <c r="BCD36" s="125"/>
      <c r="BCE36" s="125"/>
      <c r="BCF36" s="125"/>
      <c r="BCG36" s="125"/>
      <c r="BCH36" s="125"/>
      <c r="BCI36" s="125"/>
      <c r="BCJ36" s="125"/>
      <c r="BCK36" s="125"/>
      <c r="BCL36" s="125"/>
      <c r="BCM36" s="125"/>
      <c r="BCN36" s="125"/>
      <c r="BCO36" s="125"/>
      <c r="BCP36" s="125"/>
      <c r="BCQ36" s="125"/>
      <c r="BCR36" s="125"/>
      <c r="BCS36" s="125"/>
      <c r="BCT36" s="125"/>
      <c r="BCU36" s="125"/>
      <c r="BCV36" s="125"/>
      <c r="BCW36" s="125"/>
      <c r="BCX36" s="125"/>
      <c r="BCY36" s="125"/>
      <c r="BCZ36" s="125"/>
      <c r="BDA36" s="125"/>
      <c r="BDB36" s="125"/>
      <c r="BDC36" s="125"/>
      <c r="BDD36" s="125"/>
      <c r="BDE36" s="125"/>
      <c r="BDF36" s="125"/>
      <c r="BDG36" s="125"/>
      <c r="BDH36" s="125"/>
      <c r="BDI36" s="125"/>
      <c r="BDJ36" s="125"/>
      <c r="BDK36" s="125"/>
      <c r="BDL36" s="125"/>
      <c r="BDM36" s="125"/>
      <c r="BDN36" s="125"/>
      <c r="BDO36" s="125"/>
      <c r="BDP36" s="125"/>
      <c r="BDQ36" s="125"/>
      <c r="BDR36" s="125"/>
      <c r="BDS36" s="125"/>
      <c r="BDT36" s="125"/>
      <c r="BDU36" s="125"/>
      <c r="BDV36" s="125"/>
      <c r="BDW36" s="125"/>
      <c r="BDX36" s="125"/>
      <c r="BDY36" s="125"/>
      <c r="BDZ36" s="125"/>
      <c r="BEA36" s="125"/>
      <c r="BEB36" s="125"/>
      <c r="BEC36" s="125"/>
      <c r="BED36" s="125"/>
      <c r="BEE36" s="125"/>
      <c r="BEF36" s="125"/>
      <c r="BEG36" s="125"/>
      <c r="BEH36" s="125"/>
      <c r="BEI36" s="125"/>
      <c r="BEJ36" s="125"/>
      <c r="BEK36" s="125"/>
      <c r="BEL36" s="125"/>
      <c r="BEM36" s="125"/>
      <c r="BEN36" s="125"/>
      <c r="BEO36" s="125"/>
      <c r="BEP36" s="125"/>
      <c r="BEQ36" s="125"/>
      <c r="BER36" s="125"/>
      <c r="BES36" s="125"/>
      <c r="BET36" s="125"/>
      <c r="BEU36" s="125"/>
      <c r="BEV36" s="125"/>
      <c r="BEW36" s="125"/>
      <c r="BEX36" s="125"/>
      <c r="BEY36" s="125"/>
      <c r="BEZ36" s="125"/>
      <c r="BFA36" s="125"/>
      <c r="BFB36" s="125"/>
      <c r="BFC36" s="125"/>
      <c r="BFD36" s="125"/>
      <c r="BFE36" s="125"/>
      <c r="BFF36" s="125"/>
      <c r="BFG36" s="125"/>
      <c r="BFH36" s="125"/>
      <c r="BFI36" s="125"/>
      <c r="BFJ36" s="125"/>
      <c r="BFK36" s="125"/>
      <c r="BFL36" s="125"/>
      <c r="BFM36" s="125"/>
      <c r="BFN36" s="125"/>
      <c r="BFO36" s="125"/>
      <c r="BFP36" s="125"/>
      <c r="BFQ36" s="125"/>
      <c r="BFR36" s="125"/>
      <c r="BFS36" s="125"/>
      <c r="BFT36" s="125"/>
      <c r="BFU36" s="125"/>
      <c r="BFV36" s="125"/>
      <c r="BFW36" s="125"/>
      <c r="BFX36" s="125"/>
      <c r="BFY36" s="125"/>
      <c r="BFZ36" s="125"/>
      <c r="BGA36" s="125"/>
      <c r="BGB36" s="125"/>
      <c r="BGC36" s="125"/>
      <c r="BGD36" s="125"/>
      <c r="BGE36" s="125"/>
      <c r="BGF36" s="125"/>
      <c r="BGG36" s="125"/>
      <c r="BGH36" s="125"/>
      <c r="BGI36" s="125"/>
      <c r="BGJ36" s="125"/>
      <c r="BGK36" s="125"/>
      <c r="BGL36" s="125"/>
      <c r="BGM36" s="125"/>
      <c r="BGN36" s="125"/>
      <c r="BGO36" s="125"/>
      <c r="BGP36" s="125"/>
      <c r="BGQ36" s="125"/>
      <c r="BGR36" s="125"/>
      <c r="BGS36" s="125"/>
      <c r="BGT36" s="125"/>
      <c r="BGU36" s="125"/>
      <c r="BGV36" s="125"/>
      <c r="BGW36" s="125"/>
      <c r="BGX36" s="125"/>
      <c r="BGY36" s="125"/>
      <c r="BGZ36" s="125"/>
      <c r="BHA36" s="125"/>
      <c r="BHB36" s="125"/>
      <c r="BHC36" s="125"/>
      <c r="BHD36" s="125"/>
      <c r="BHE36" s="125"/>
      <c r="BHF36" s="125"/>
      <c r="BHG36" s="125"/>
      <c r="BHH36" s="125"/>
      <c r="BHI36" s="125"/>
      <c r="BHJ36" s="125"/>
      <c r="BHK36" s="125"/>
      <c r="BHL36" s="125"/>
      <c r="BHM36" s="125"/>
      <c r="BHN36" s="125"/>
      <c r="BHO36" s="125"/>
      <c r="BHP36" s="125"/>
      <c r="BHQ36" s="125"/>
      <c r="BHR36" s="125"/>
      <c r="BHS36" s="125"/>
      <c r="BHT36" s="125"/>
      <c r="BHU36" s="125"/>
      <c r="BHV36" s="125"/>
      <c r="BHW36" s="125"/>
      <c r="BHX36" s="125"/>
      <c r="BHY36" s="125"/>
      <c r="BHZ36" s="125"/>
      <c r="BIA36" s="125"/>
      <c r="BIB36" s="125"/>
      <c r="BIC36" s="125"/>
      <c r="BID36" s="125"/>
      <c r="BIE36" s="125"/>
      <c r="BIF36" s="125"/>
      <c r="BIG36" s="125"/>
      <c r="BIH36" s="125"/>
      <c r="BII36" s="125"/>
      <c r="BIJ36" s="125"/>
      <c r="BIK36" s="125"/>
      <c r="BIL36" s="125"/>
      <c r="BIM36" s="125"/>
      <c r="BIN36" s="125"/>
      <c r="BIO36" s="125"/>
      <c r="BIP36" s="125"/>
      <c r="BIQ36" s="125"/>
      <c r="BIR36" s="125"/>
      <c r="BIS36" s="125"/>
      <c r="BIT36" s="125"/>
      <c r="BIU36" s="125"/>
      <c r="BIV36" s="125"/>
      <c r="BIW36" s="125"/>
      <c r="BIX36" s="125"/>
      <c r="BIY36" s="125"/>
      <c r="BIZ36" s="125"/>
      <c r="BJA36" s="125"/>
      <c r="BJB36" s="125"/>
      <c r="BJC36" s="125"/>
      <c r="BJD36" s="125"/>
      <c r="BJE36" s="125"/>
      <c r="BJF36" s="125"/>
      <c r="BJG36" s="125"/>
      <c r="BJH36" s="125"/>
      <c r="BJI36" s="125"/>
      <c r="BJJ36" s="125"/>
      <c r="BJK36" s="125"/>
      <c r="BJL36" s="125"/>
      <c r="BJM36" s="125"/>
      <c r="BJN36" s="125"/>
      <c r="BJO36" s="125"/>
      <c r="BJP36" s="125"/>
      <c r="BJQ36" s="125"/>
      <c r="BJR36" s="125"/>
      <c r="BJS36" s="125"/>
      <c r="BJT36" s="125"/>
      <c r="BJU36" s="125"/>
      <c r="BJV36" s="125"/>
      <c r="BJW36" s="125"/>
      <c r="BJX36" s="125"/>
      <c r="BJY36" s="125"/>
      <c r="BJZ36" s="125"/>
      <c r="BKA36" s="125"/>
      <c r="BKB36" s="125"/>
      <c r="BKC36" s="125"/>
      <c r="BKD36" s="125"/>
      <c r="BKE36" s="125"/>
      <c r="BKF36" s="125"/>
      <c r="BKG36" s="125"/>
      <c r="BKH36" s="125"/>
      <c r="BKI36" s="125"/>
      <c r="BKJ36" s="125"/>
      <c r="BKK36" s="125"/>
      <c r="BKL36" s="125"/>
      <c r="BKM36" s="125"/>
      <c r="BKN36" s="125"/>
      <c r="BKO36" s="125"/>
      <c r="BKP36" s="125"/>
      <c r="BKQ36" s="125"/>
      <c r="BKR36" s="125"/>
      <c r="BKS36" s="125"/>
      <c r="BKT36" s="125"/>
      <c r="BKU36" s="125"/>
      <c r="BKV36" s="125"/>
      <c r="BKW36" s="125"/>
      <c r="BKX36" s="125"/>
      <c r="BKY36" s="125"/>
      <c r="BKZ36" s="125"/>
      <c r="BLA36" s="125"/>
      <c r="BLB36" s="125"/>
      <c r="BLC36" s="125"/>
      <c r="BLD36" s="125"/>
      <c r="BLE36" s="125"/>
      <c r="BLF36" s="125"/>
      <c r="BLG36" s="125"/>
      <c r="BLH36" s="125"/>
      <c r="BLI36" s="125"/>
      <c r="BLJ36" s="125"/>
      <c r="BLK36" s="125"/>
      <c r="BLL36" s="125"/>
      <c r="BLM36" s="125"/>
      <c r="BLN36" s="125"/>
      <c r="BLO36" s="125"/>
      <c r="BLP36" s="125"/>
      <c r="BLQ36" s="125"/>
      <c r="BLR36" s="125"/>
      <c r="BLS36" s="125"/>
      <c r="BLT36" s="125"/>
      <c r="BLU36" s="125"/>
      <c r="BLV36" s="125"/>
      <c r="BLW36" s="125"/>
      <c r="BLX36" s="125"/>
      <c r="BLY36" s="125"/>
      <c r="BLZ36" s="125"/>
      <c r="BMA36" s="125"/>
      <c r="BMB36" s="125"/>
      <c r="BMC36" s="125"/>
      <c r="BMD36" s="125"/>
      <c r="BME36" s="125"/>
      <c r="BMF36" s="125"/>
      <c r="BMG36" s="125"/>
      <c r="BMH36" s="125"/>
      <c r="BMI36" s="125"/>
      <c r="BMJ36" s="125"/>
      <c r="BMK36" s="125"/>
      <c r="BML36" s="125"/>
      <c r="BMM36" s="125"/>
      <c r="BMN36" s="125"/>
      <c r="BMO36" s="125"/>
      <c r="BMP36" s="125"/>
      <c r="BMQ36" s="125"/>
      <c r="BMR36" s="125"/>
      <c r="BMS36" s="125"/>
      <c r="BMT36" s="125"/>
      <c r="BMU36" s="125"/>
      <c r="BMV36" s="125"/>
      <c r="BMW36" s="125"/>
      <c r="BMX36" s="125"/>
      <c r="BMY36" s="125"/>
      <c r="BMZ36" s="125"/>
      <c r="BNA36" s="125"/>
      <c r="BNB36" s="125"/>
      <c r="BNC36" s="125"/>
      <c r="BND36" s="125"/>
      <c r="BNE36" s="125"/>
      <c r="BNF36" s="125"/>
      <c r="BNG36" s="125"/>
      <c r="BNH36" s="125"/>
      <c r="BNI36" s="125"/>
      <c r="BNJ36" s="125"/>
      <c r="BNK36" s="125"/>
      <c r="BNL36" s="125"/>
      <c r="BNM36" s="125"/>
      <c r="BNN36" s="125"/>
      <c r="BNO36" s="125"/>
      <c r="BNP36" s="125"/>
      <c r="BNQ36" s="125"/>
      <c r="BNR36" s="125"/>
      <c r="BNS36" s="125"/>
      <c r="BNT36" s="125"/>
      <c r="BNU36" s="125"/>
      <c r="BNV36" s="125"/>
      <c r="BNW36" s="125"/>
      <c r="BNX36" s="125"/>
      <c r="BNY36" s="125"/>
      <c r="BNZ36" s="125"/>
      <c r="BOA36" s="125"/>
      <c r="BOB36" s="125"/>
      <c r="BOC36" s="125"/>
      <c r="BOD36" s="125"/>
      <c r="BOE36" s="125"/>
      <c r="BOF36" s="125"/>
      <c r="BOG36" s="125"/>
      <c r="BOH36" s="125"/>
      <c r="BOI36" s="125"/>
      <c r="BOJ36" s="125"/>
      <c r="BOK36" s="125"/>
      <c r="BOL36" s="125"/>
      <c r="BOM36" s="125"/>
      <c r="BON36" s="125"/>
      <c r="BOO36" s="125"/>
      <c r="BOP36" s="125"/>
      <c r="BOQ36" s="125"/>
      <c r="BOR36" s="125"/>
      <c r="BOS36" s="125"/>
      <c r="BOT36" s="125"/>
      <c r="BOU36" s="125"/>
      <c r="BOV36" s="125"/>
      <c r="BOW36" s="125"/>
      <c r="BOX36" s="125"/>
      <c r="BOY36" s="125"/>
      <c r="BOZ36" s="125"/>
      <c r="BPA36" s="125"/>
      <c r="BPB36" s="125"/>
      <c r="BPC36" s="125"/>
      <c r="BPD36" s="125"/>
      <c r="BPE36" s="125"/>
      <c r="BPF36" s="125"/>
      <c r="BPG36" s="125"/>
      <c r="BPH36" s="125"/>
      <c r="BPI36" s="125"/>
      <c r="BPJ36" s="125"/>
      <c r="BPK36" s="125"/>
      <c r="BPL36" s="125"/>
      <c r="BPM36" s="125"/>
      <c r="BPN36" s="125"/>
      <c r="BPO36" s="125"/>
      <c r="BPP36" s="125"/>
      <c r="BPQ36" s="125"/>
      <c r="BPR36" s="125"/>
      <c r="BPS36" s="125"/>
      <c r="BPT36" s="125"/>
      <c r="BPU36" s="125"/>
      <c r="BPV36" s="125"/>
      <c r="BPW36" s="125"/>
      <c r="BPX36" s="125"/>
      <c r="BPY36" s="125"/>
      <c r="BPZ36" s="125"/>
      <c r="BQA36" s="125"/>
      <c r="BQB36" s="125"/>
      <c r="BQC36" s="125"/>
      <c r="BQD36" s="125"/>
      <c r="BQE36" s="125"/>
      <c r="BQF36" s="125"/>
      <c r="BQG36" s="125"/>
      <c r="BQH36" s="125"/>
      <c r="BQI36" s="125"/>
      <c r="BQJ36" s="125"/>
      <c r="BQK36" s="125"/>
      <c r="BQL36" s="125"/>
      <c r="BQM36" s="125"/>
      <c r="BQN36" s="125"/>
      <c r="BQO36" s="125"/>
      <c r="BQP36" s="125"/>
      <c r="BQQ36" s="125"/>
      <c r="BQR36" s="125"/>
      <c r="BQS36" s="125"/>
      <c r="BQT36" s="125"/>
      <c r="BQU36" s="125"/>
      <c r="BQV36" s="125"/>
      <c r="BQW36" s="125"/>
      <c r="BQX36" s="125"/>
      <c r="BQY36" s="125"/>
      <c r="BQZ36" s="125"/>
      <c r="BRA36" s="125"/>
      <c r="BRB36" s="125"/>
      <c r="BRC36" s="125"/>
      <c r="BRD36" s="125"/>
      <c r="BRE36" s="125"/>
      <c r="BRF36" s="125"/>
      <c r="BRG36" s="125"/>
      <c r="BRH36" s="125"/>
      <c r="BRI36" s="125"/>
      <c r="BRJ36" s="125"/>
      <c r="BRK36" s="125"/>
      <c r="BRL36" s="125"/>
      <c r="BRM36" s="125"/>
      <c r="BRN36" s="125"/>
      <c r="BRO36" s="125"/>
      <c r="BRP36" s="125"/>
      <c r="BRQ36" s="125"/>
      <c r="BRR36" s="125"/>
      <c r="BRS36" s="125"/>
      <c r="BRT36" s="125"/>
      <c r="BRU36" s="125"/>
      <c r="BRV36" s="125"/>
      <c r="BRW36" s="125"/>
      <c r="BRX36" s="125"/>
      <c r="BRY36" s="125"/>
      <c r="BRZ36" s="125"/>
      <c r="BSA36" s="125"/>
      <c r="BSB36" s="125"/>
      <c r="BSC36" s="125"/>
      <c r="BSD36" s="125"/>
      <c r="BSE36" s="125"/>
      <c r="BSF36" s="125"/>
      <c r="BSG36" s="125"/>
      <c r="BSH36" s="125"/>
      <c r="BSI36" s="125"/>
      <c r="BSJ36" s="125"/>
      <c r="BSK36" s="125"/>
      <c r="BSL36" s="125"/>
      <c r="BSM36" s="125"/>
      <c r="BSN36" s="125"/>
      <c r="BSO36" s="125"/>
      <c r="BSP36" s="125"/>
      <c r="BSQ36" s="125"/>
      <c r="BSR36" s="125"/>
      <c r="BSS36" s="125"/>
      <c r="BST36" s="125"/>
      <c r="BSU36" s="125"/>
      <c r="BSV36" s="125"/>
      <c r="BSW36" s="125"/>
      <c r="BSX36" s="125"/>
      <c r="BSY36" s="125"/>
      <c r="BSZ36" s="125"/>
      <c r="BTA36" s="125"/>
      <c r="BTB36" s="125"/>
      <c r="BTC36" s="125"/>
      <c r="BTD36" s="125"/>
      <c r="BTE36" s="125"/>
      <c r="BTF36" s="125"/>
      <c r="BTG36" s="125"/>
      <c r="BTH36" s="125"/>
      <c r="BTI36" s="125"/>
      <c r="BTJ36" s="125"/>
      <c r="BTK36" s="125"/>
      <c r="BTL36" s="125"/>
      <c r="BTM36" s="125"/>
      <c r="BTN36" s="125"/>
      <c r="BTO36" s="125"/>
      <c r="BTP36" s="125"/>
      <c r="BTQ36" s="125"/>
      <c r="BTR36" s="125"/>
      <c r="BTS36" s="125"/>
      <c r="BTT36" s="125"/>
      <c r="BTU36" s="125"/>
      <c r="BTV36" s="125"/>
      <c r="BTW36" s="125"/>
      <c r="BTX36" s="125"/>
      <c r="BTY36" s="125"/>
      <c r="BTZ36" s="125"/>
      <c r="BUA36" s="125"/>
      <c r="BUB36" s="125"/>
      <c r="BUC36" s="125"/>
      <c r="BUD36" s="125"/>
      <c r="BUE36" s="125"/>
      <c r="BUF36" s="125"/>
      <c r="BUG36" s="125"/>
      <c r="BUH36" s="125"/>
      <c r="BUI36" s="125"/>
      <c r="BUJ36" s="125"/>
      <c r="BUK36" s="125"/>
      <c r="BUL36" s="125"/>
      <c r="BUM36" s="125"/>
      <c r="BUN36" s="125"/>
      <c r="BUO36" s="125"/>
      <c r="BUP36" s="125"/>
      <c r="BUQ36" s="125"/>
      <c r="BUR36" s="125"/>
      <c r="BUS36" s="125"/>
      <c r="BUT36" s="125"/>
      <c r="BUU36" s="125"/>
      <c r="BUV36" s="125"/>
      <c r="BUW36" s="125"/>
      <c r="BUX36" s="125"/>
      <c r="BUY36" s="125"/>
      <c r="BUZ36" s="125"/>
      <c r="BVA36" s="125"/>
      <c r="BVB36" s="125"/>
      <c r="BVC36" s="125"/>
      <c r="BVD36" s="125"/>
      <c r="BVE36" s="125"/>
      <c r="BVF36" s="125"/>
      <c r="BVG36" s="125"/>
      <c r="BVH36" s="125"/>
      <c r="BVI36" s="125"/>
      <c r="BVJ36" s="125"/>
      <c r="BVK36" s="125"/>
      <c r="BVL36" s="125"/>
      <c r="BVM36" s="125"/>
      <c r="BVN36" s="125"/>
      <c r="BVO36" s="125"/>
      <c r="BVP36" s="125"/>
      <c r="BVQ36" s="125"/>
      <c r="BVR36" s="125"/>
      <c r="BVS36" s="125"/>
      <c r="BVT36" s="125"/>
      <c r="BVU36" s="125"/>
      <c r="BVV36" s="125"/>
      <c r="BVW36" s="125"/>
      <c r="BVX36" s="125"/>
      <c r="BVY36" s="125"/>
      <c r="BVZ36" s="125"/>
      <c r="BWA36" s="125"/>
      <c r="BWB36" s="125"/>
      <c r="BWC36" s="125"/>
      <c r="BWD36" s="125"/>
      <c r="BWE36" s="125"/>
      <c r="BWF36" s="125"/>
      <c r="BWG36" s="125"/>
      <c r="BWH36" s="125"/>
      <c r="BWI36" s="125"/>
      <c r="BWJ36" s="125"/>
      <c r="BWK36" s="125"/>
      <c r="BWL36" s="125"/>
      <c r="BWM36" s="125"/>
      <c r="BWN36" s="125"/>
      <c r="BWO36" s="125"/>
      <c r="BWP36" s="125"/>
      <c r="BWQ36" s="125"/>
      <c r="BWR36" s="125"/>
      <c r="BWS36" s="125"/>
      <c r="BWT36" s="125"/>
      <c r="BWU36" s="125"/>
      <c r="BWV36" s="125"/>
      <c r="BWW36" s="125"/>
      <c r="BWX36" s="125"/>
      <c r="BWY36" s="125"/>
      <c r="BWZ36" s="125"/>
      <c r="BXA36" s="125"/>
      <c r="BXB36" s="125"/>
      <c r="BXC36" s="125"/>
      <c r="BXD36" s="125"/>
      <c r="BXE36" s="125"/>
      <c r="BXF36" s="125"/>
      <c r="BXG36" s="125"/>
      <c r="BXH36" s="125"/>
      <c r="BXI36" s="125"/>
      <c r="BXJ36" s="125"/>
      <c r="BXK36" s="125"/>
      <c r="BXL36" s="125"/>
      <c r="BXM36" s="125"/>
      <c r="BXN36" s="125"/>
      <c r="BXO36" s="125"/>
      <c r="BXP36" s="125"/>
      <c r="BXQ36" s="125"/>
      <c r="BXR36" s="125"/>
      <c r="BXS36" s="125"/>
      <c r="BXT36" s="125"/>
      <c r="BXU36" s="125"/>
      <c r="BXV36" s="125"/>
      <c r="BXW36" s="125"/>
      <c r="BXX36" s="125"/>
      <c r="BXY36" s="125"/>
      <c r="BXZ36" s="125"/>
      <c r="BYA36" s="125"/>
      <c r="BYB36" s="125"/>
      <c r="BYC36" s="125"/>
      <c r="BYD36" s="125"/>
      <c r="BYE36" s="125"/>
      <c r="BYF36" s="125"/>
      <c r="BYG36" s="125"/>
      <c r="BYH36" s="125"/>
      <c r="BYI36" s="125"/>
      <c r="BYJ36" s="125"/>
      <c r="BYK36" s="125"/>
      <c r="BYL36" s="125"/>
      <c r="BYM36" s="125"/>
      <c r="BYN36" s="125"/>
      <c r="BYO36" s="125"/>
      <c r="BYP36" s="125"/>
      <c r="BYQ36" s="125"/>
      <c r="BYR36" s="125"/>
      <c r="BYS36" s="125"/>
      <c r="BYT36" s="125"/>
      <c r="BYU36" s="125"/>
      <c r="BYV36" s="125"/>
      <c r="BYW36" s="125"/>
      <c r="BYX36" s="125"/>
      <c r="BYY36" s="125"/>
      <c r="BYZ36" s="125"/>
      <c r="BZA36" s="125"/>
      <c r="BZB36" s="125"/>
      <c r="BZC36" s="125"/>
      <c r="BZD36" s="125"/>
      <c r="BZE36" s="125"/>
      <c r="BZF36" s="125"/>
      <c r="BZG36" s="125"/>
      <c r="BZH36" s="125"/>
      <c r="BZI36" s="125"/>
      <c r="BZJ36" s="125"/>
      <c r="BZK36" s="125"/>
      <c r="BZL36" s="125"/>
      <c r="BZM36" s="125"/>
      <c r="BZN36" s="125"/>
      <c r="BZO36" s="125"/>
      <c r="BZP36" s="125"/>
      <c r="BZQ36" s="125"/>
      <c r="BZR36" s="125"/>
      <c r="BZS36" s="125"/>
      <c r="BZT36" s="125"/>
      <c r="BZU36" s="125"/>
      <c r="BZV36" s="125"/>
      <c r="BZW36" s="125"/>
      <c r="BZX36" s="125"/>
      <c r="BZY36" s="125"/>
      <c r="BZZ36" s="125"/>
      <c r="CAA36" s="125"/>
      <c r="CAB36" s="125"/>
      <c r="CAC36" s="125"/>
      <c r="CAD36" s="125"/>
      <c r="CAE36" s="125"/>
      <c r="CAF36" s="125"/>
      <c r="CAG36" s="125"/>
      <c r="CAH36" s="125"/>
      <c r="CAI36" s="125"/>
      <c r="CAJ36" s="125"/>
      <c r="CAK36" s="125"/>
      <c r="CAL36" s="125"/>
      <c r="CAM36" s="125"/>
      <c r="CAN36" s="125"/>
      <c r="CAO36" s="125"/>
      <c r="CAP36" s="125"/>
      <c r="CAQ36" s="125"/>
      <c r="CAR36" s="125"/>
      <c r="CAS36" s="125"/>
      <c r="CAT36" s="125"/>
      <c r="CAU36" s="125"/>
      <c r="CAV36" s="125"/>
      <c r="CAW36" s="125"/>
      <c r="CAX36" s="125"/>
      <c r="CAY36" s="125"/>
      <c r="CAZ36" s="125"/>
      <c r="CBA36" s="125"/>
      <c r="CBB36" s="125"/>
      <c r="CBC36" s="125"/>
      <c r="CBD36" s="125"/>
      <c r="CBE36" s="125"/>
      <c r="CBF36" s="125"/>
      <c r="CBG36" s="125"/>
      <c r="CBH36" s="125"/>
      <c r="CBI36" s="125"/>
      <c r="CBJ36" s="125"/>
      <c r="CBK36" s="125"/>
      <c r="CBL36" s="125"/>
      <c r="CBM36" s="125"/>
      <c r="CBN36" s="125"/>
      <c r="CBO36" s="125"/>
      <c r="CBP36" s="125"/>
      <c r="CBQ36" s="125"/>
      <c r="CBR36" s="125"/>
      <c r="CBS36" s="125"/>
      <c r="CBT36" s="125"/>
      <c r="CBU36" s="125"/>
      <c r="CBV36" s="125"/>
      <c r="CBW36" s="125"/>
      <c r="CBX36" s="125"/>
      <c r="CBY36" s="125"/>
      <c r="CBZ36" s="125"/>
      <c r="CCA36" s="125"/>
      <c r="CCB36" s="125"/>
      <c r="CCC36" s="125"/>
      <c r="CCD36" s="125"/>
      <c r="CCE36" s="125"/>
      <c r="CCF36" s="125"/>
      <c r="CCG36" s="125"/>
      <c r="CCH36" s="125"/>
      <c r="CCI36" s="125"/>
      <c r="CCJ36" s="125"/>
      <c r="CCK36" s="125"/>
      <c r="CCL36" s="125"/>
      <c r="CCM36" s="125"/>
      <c r="CCN36" s="125"/>
      <c r="CCO36" s="125"/>
      <c r="CCP36" s="125"/>
      <c r="CCQ36" s="125"/>
      <c r="CCR36" s="125"/>
      <c r="CCS36" s="125"/>
      <c r="CCT36" s="125"/>
      <c r="CCU36" s="125"/>
      <c r="CCV36" s="125"/>
      <c r="CCW36" s="125"/>
      <c r="CCX36" s="125"/>
      <c r="CCY36" s="125"/>
      <c r="CCZ36" s="125"/>
      <c r="CDA36" s="125"/>
      <c r="CDB36" s="125"/>
      <c r="CDC36" s="125"/>
      <c r="CDD36" s="125"/>
      <c r="CDE36" s="125"/>
      <c r="CDF36" s="125"/>
      <c r="CDG36" s="125"/>
      <c r="CDH36" s="125"/>
      <c r="CDI36" s="125"/>
      <c r="CDJ36" s="125"/>
      <c r="CDK36" s="125"/>
      <c r="CDL36" s="125"/>
      <c r="CDM36" s="125"/>
      <c r="CDN36" s="125"/>
      <c r="CDO36" s="125"/>
      <c r="CDP36" s="125"/>
      <c r="CDQ36" s="125"/>
      <c r="CDR36" s="125"/>
      <c r="CDS36" s="125"/>
      <c r="CDT36" s="125"/>
      <c r="CDU36" s="125"/>
      <c r="CDV36" s="125"/>
      <c r="CDW36" s="125"/>
      <c r="CDX36" s="125"/>
      <c r="CDY36" s="125"/>
      <c r="CDZ36" s="125"/>
      <c r="CEA36" s="125"/>
      <c r="CEB36" s="125"/>
      <c r="CEC36" s="125"/>
      <c r="CED36" s="125"/>
      <c r="CEE36" s="125"/>
      <c r="CEF36" s="125"/>
      <c r="CEG36" s="125"/>
      <c r="CEH36" s="125"/>
      <c r="CEI36" s="125"/>
      <c r="CEJ36" s="125"/>
      <c r="CEK36" s="125"/>
      <c r="CEL36" s="125"/>
      <c r="CEM36" s="125"/>
      <c r="CEN36" s="125"/>
      <c r="CEO36" s="125"/>
      <c r="CEP36" s="125"/>
      <c r="CEQ36" s="125"/>
      <c r="CER36" s="125"/>
      <c r="CES36" s="125"/>
      <c r="CET36" s="125"/>
      <c r="CEU36" s="125"/>
      <c r="CEV36" s="125"/>
      <c r="CEW36" s="125"/>
      <c r="CEX36" s="125"/>
      <c r="CEY36" s="125"/>
      <c r="CEZ36" s="125"/>
      <c r="CFA36" s="125"/>
      <c r="CFB36" s="125"/>
      <c r="CFC36" s="125"/>
      <c r="CFD36" s="125"/>
      <c r="CFE36" s="125"/>
      <c r="CFF36" s="125"/>
      <c r="CFG36" s="125"/>
      <c r="CFH36" s="125"/>
      <c r="CFI36" s="125"/>
      <c r="CFJ36" s="125"/>
      <c r="CFK36" s="125"/>
      <c r="CFL36" s="125"/>
      <c r="CFM36" s="125"/>
      <c r="CFN36" s="125"/>
      <c r="CFO36" s="125"/>
      <c r="CFP36" s="125"/>
      <c r="CFQ36" s="125"/>
      <c r="CFR36" s="125"/>
      <c r="CFS36" s="125"/>
      <c r="CFT36" s="125"/>
      <c r="CFU36" s="125"/>
      <c r="CFV36" s="125"/>
      <c r="CFW36" s="125"/>
      <c r="CFX36" s="125"/>
      <c r="CFY36" s="125"/>
      <c r="CFZ36" s="125"/>
      <c r="CGA36" s="125"/>
      <c r="CGB36" s="125"/>
      <c r="CGC36" s="125"/>
      <c r="CGD36" s="125"/>
      <c r="CGE36" s="125"/>
      <c r="CGF36" s="125"/>
      <c r="CGG36" s="125"/>
      <c r="CGH36" s="125"/>
      <c r="CGI36" s="125"/>
      <c r="CGJ36" s="125"/>
      <c r="CGK36" s="125"/>
      <c r="CGL36" s="125"/>
      <c r="CGM36" s="125"/>
      <c r="CGN36" s="125"/>
      <c r="CGO36" s="125"/>
      <c r="CGP36" s="125"/>
      <c r="CGQ36" s="125"/>
      <c r="CGR36" s="125"/>
      <c r="CGS36" s="125"/>
      <c r="CGT36" s="125"/>
      <c r="CGU36" s="125"/>
      <c r="CGV36" s="125"/>
      <c r="CGW36" s="125"/>
      <c r="CGX36" s="125"/>
      <c r="CGY36" s="125"/>
      <c r="CGZ36" s="125"/>
      <c r="CHA36" s="125"/>
      <c r="CHB36" s="125"/>
      <c r="CHC36" s="125"/>
      <c r="CHD36" s="125"/>
      <c r="CHE36" s="125"/>
      <c r="CHF36" s="125"/>
      <c r="CHG36" s="125"/>
      <c r="CHH36" s="125"/>
      <c r="CHI36" s="125"/>
      <c r="CHJ36" s="125"/>
      <c r="CHK36" s="125"/>
      <c r="CHL36" s="125"/>
      <c r="CHM36" s="125"/>
      <c r="CHN36" s="125"/>
      <c r="CHO36" s="125"/>
      <c r="CHP36" s="125"/>
      <c r="CHQ36" s="125"/>
      <c r="CHR36" s="125"/>
      <c r="CHS36" s="125"/>
      <c r="CHT36" s="125"/>
      <c r="CHU36" s="125"/>
      <c r="CHV36" s="125"/>
      <c r="CHW36" s="125"/>
      <c r="CHX36" s="125"/>
      <c r="CHY36" s="125"/>
      <c r="CHZ36" s="125"/>
      <c r="CIA36" s="125"/>
      <c r="CIB36" s="125"/>
      <c r="CIC36" s="125"/>
      <c r="CID36" s="125"/>
      <c r="CIE36" s="125"/>
      <c r="CIF36" s="125"/>
      <c r="CIG36" s="125"/>
      <c r="CIH36" s="125"/>
      <c r="CII36" s="125"/>
      <c r="CIJ36" s="125"/>
      <c r="CIK36" s="125"/>
      <c r="CIL36" s="125"/>
      <c r="CIM36" s="125"/>
      <c r="CIN36" s="125"/>
      <c r="CIO36" s="125"/>
      <c r="CIP36" s="125"/>
      <c r="CIQ36" s="125"/>
      <c r="CIR36" s="125"/>
      <c r="CIS36" s="125"/>
      <c r="CIT36" s="125"/>
      <c r="CIU36" s="125"/>
      <c r="CIV36" s="125"/>
      <c r="CIW36" s="125"/>
      <c r="CIX36" s="125"/>
      <c r="CIY36" s="125"/>
      <c r="CIZ36" s="125"/>
      <c r="CJA36" s="125"/>
      <c r="CJB36" s="125"/>
      <c r="CJC36" s="125"/>
      <c r="CJD36" s="125"/>
      <c r="CJE36" s="125"/>
      <c r="CJF36" s="125"/>
      <c r="CJG36" s="125"/>
      <c r="CJH36" s="125"/>
      <c r="CJI36" s="125"/>
      <c r="CJJ36" s="125"/>
      <c r="CJK36" s="125"/>
      <c r="CJL36" s="125"/>
      <c r="CJM36" s="125"/>
      <c r="CJN36" s="125"/>
      <c r="CJO36" s="125"/>
      <c r="CJP36" s="125"/>
      <c r="CJQ36" s="125"/>
      <c r="CJR36" s="125"/>
      <c r="CJS36" s="125"/>
      <c r="CJT36" s="125"/>
      <c r="CJU36" s="125"/>
      <c r="CJV36" s="125"/>
      <c r="CJW36" s="125"/>
      <c r="CJX36" s="125"/>
      <c r="CJY36" s="125"/>
      <c r="CJZ36" s="125"/>
      <c r="CKA36" s="125"/>
      <c r="CKB36" s="125"/>
      <c r="CKC36" s="125"/>
      <c r="CKD36" s="125"/>
      <c r="CKE36" s="125"/>
      <c r="CKF36" s="125"/>
      <c r="CKG36" s="125"/>
      <c r="CKH36" s="125"/>
      <c r="CKI36" s="125"/>
      <c r="CKJ36" s="125"/>
      <c r="CKK36" s="125"/>
      <c r="CKL36" s="125"/>
      <c r="CKM36" s="125"/>
      <c r="CKN36" s="125"/>
      <c r="CKO36" s="125"/>
      <c r="CKP36" s="125"/>
      <c r="CKQ36" s="125"/>
      <c r="CKR36" s="125"/>
      <c r="CKS36" s="125"/>
      <c r="CKT36" s="125"/>
      <c r="CKU36" s="125"/>
      <c r="CKV36" s="125"/>
      <c r="CKW36" s="125"/>
      <c r="CKX36" s="125"/>
      <c r="CKY36" s="125"/>
      <c r="CKZ36" s="125"/>
      <c r="CLA36" s="125"/>
      <c r="CLB36" s="125"/>
      <c r="CLC36" s="125"/>
      <c r="CLD36" s="125"/>
      <c r="CLE36" s="125"/>
      <c r="CLF36" s="125"/>
      <c r="CLG36" s="125"/>
      <c r="CLH36" s="125"/>
      <c r="CLI36" s="125"/>
      <c r="CLJ36" s="125"/>
      <c r="CLK36" s="125"/>
      <c r="CLL36" s="125"/>
      <c r="CLM36" s="125"/>
      <c r="CLN36" s="125"/>
      <c r="CLO36" s="125"/>
      <c r="CLP36" s="125"/>
      <c r="CLQ36" s="125"/>
      <c r="CLR36" s="125"/>
      <c r="CLS36" s="125"/>
      <c r="CLT36" s="125"/>
      <c r="CLU36" s="125"/>
      <c r="CLV36" s="125"/>
      <c r="CLW36" s="125"/>
      <c r="CLX36" s="125"/>
      <c r="CLY36" s="125"/>
      <c r="CLZ36" s="125"/>
      <c r="CMA36" s="125"/>
      <c r="CMB36" s="125"/>
      <c r="CMC36" s="125"/>
      <c r="CMD36" s="125"/>
      <c r="CME36" s="125"/>
      <c r="CMF36" s="125"/>
      <c r="CMG36" s="125"/>
      <c r="CMH36" s="125"/>
      <c r="CMI36" s="125"/>
      <c r="CMJ36" s="125"/>
      <c r="CMK36" s="125"/>
      <c r="CML36" s="125"/>
      <c r="CMM36" s="125"/>
      <c r="CMN36" s="125"/>
      <c r="CMO36" s="125"/>
      <c r="CMP36" s="125"/>
      <c r="CMQ36" s="125"/>
      <c r="CMR36" s="125"/>
      <c r="CMS36" s="125"/>
      <c r="CMT36" s="125"/>
      <c r="CMU36" s="125"/>
      <c r="CMV36" s="125"/>
      <c r="CMW36" s="125"/>
      <c r="CMX36" s="125"/>
      <c r="CMY36" s="125"/>
      <c r="CMZ36" s="125"/>
      <c r="CNA36" s="125"/>
      <c r="CNB36" s="125"/>
      <c r="CNC36" s="125"/>
      <c r="CND36" s="125"/>
      <c r="CNE36" s="125"/>
      <c r="CNF36" s="125"/>
      <c r="CNG36" s="125"/>
      <c r="CNH36" s="125"/>
      <c r="CNI36" s="125"/>
      <c r="CNJ36" s="125"/>
      <c r="CNK36" s="125"/>
      <c r="CNL36" s="125"/>
      <c r="CNM36" s="125"/>
      <c r="CNN36" s="125"/>
      <c r="CNO36" s="125"/>
      <c r="CNP36" s="125"/>
      <c r="CNQ36" s="125"/>
      <c r="CNR36" s="125"/>
      <c r="CNS36" s="125"/>
      <c r="CNT36" s="125"/>
      <c r="CNU36" s="125"/>
      <c r="CNV36" s="125"/>
      <c r="CNW36" s="125"/>
      <c r="CNX36" s="125"/>
      <c r="CNY36" s="125"/>
      <c r="CNZ36" s="125"/>
      <c r="COA36" s="125"/>
      <c r="COB36" s="125"/>
      <c r="COC36" s="125"/>
      <c r="COD36" s="125"/>
      <c r="COE36" s="125"/>
      <c r="COF36" s="125"/>
      <c r="COG36" s="125"/>
      <c r="COH36" s="125"/>
      <c r="COI36" s="125"/>
      <c r="COJ36" s="125"/>
      <c r="COK36" s="125"/>
      <c r="COL36" s="125"/>
      <c r="COM36" s="125"/>
      <c r="CON36" s="125"/>
      <c r="COO36" s="125"/>
      <c r="COP36" s="125"/>
      <c r="COQ36" s="125"/>
      <c r="COR36" s="125"/>
      <c r="COS36" s="125"/>
      <c r="COT36" s="125"/>
      <c r="COU36" s="125"/>
      <c r="COV36" s="125"/>
      <c r="COW36" s="125"/>
      <c r="COX36" s="125"/>
      <c r="COY36" s="125"/>
      <c r="COZ36" s="125"/>
      <c r="CPA36" s="125"/>
      <c r="CPB36" s="125"/>
      <c r="CPC36" s="125"/>
      <c r="CPD36" s="125"/>
      <c r="CPE36" s="125"/>
      <c r="CPF36" s="125"/>
      <c r="CPG36" s="125"/>
      <c r="CPH36" s="125"/>
      <c r="CPI36" s="125"/>
      <c r="CPJ36" s="125"/>
      <c r="CPK36" s="125"/>
      <c r="CPL36" s="125"/>
      <c r="CPM36" s="125"/>
      <c r="CPN36" s="125"/>
      <c r="CPO36" s="125"/>
      <c r="CPP36" s="125"/>
      <c r="CPQ36" s="125"/>
      <c r="CPR36" s="125"/>
      <c r="CPS36" s="125"/>
      <c r="CPT36" s="125"/>
      <c r="CPU36" s="125"/>
      <c r="CPV36" s="125"/>
      <c r="CPW36" s="125"/>
      <c r="CPX36" s="125"/>
      <c r="CPY36" s="125"/>
      <c r="CPZ36" s="125"/>
      <c r="CQA36" s="125"/>
      <c r="CQB36" s="125"/>
      <c r="CQC36" s="125"/>
      <c r="CQD36" s="125"/>
      <c r="CQE36" s="125"/>
      <c r="CQF36" s="125"/>
      <c r="CQG36" s="125"/>
      <c r="CQH36" s="125"/>
      <c r="CQI36" s="125"/>
      <c r="CQJ36" s="125"/>
      <c r="CQK36" s="125"/>
      <c r="CQL36" s="125"/>
      <c r="CQM36" s="125"/>
      <c r="CQN36" s="125"/>
      <c r="CQO36" s="125"/>
      <c r="CQP36" s="125"/>
      <c r="CQQ36" s="125"/>
      <c r="CQR36" s="125"/>
      <c r="CQS36" s="125"/>
      <c r="CQT36" s="125"/>
      <c r="CQU36" s="125"/>
      <c r="CQV36" s="125"/>
      <c r="CQW36" s="125"/>
      <c r="CQX36" s="125"/>
      <c r="CQY36" s="125"/>
      <c r="CQZ36" s="125"/>
      <c r="CRA36" s="125"/>
      <c r="CRB36" s="125"/>
      <c r="CRC36" s="125"/>
      <c r="CRD36" s="125"/>
      <c r="CRE36" s="125"/>
      <c r="CRF36" s="125"/>
      <c r="CRG36" s="125"/>
      <c r="CRH36" s="125"/>
      <c r="CRI36" s="125"/>
      <c r="CRJ36" s="125"/>
      <c r="CRK36" s="125"/>
      <c r="CRL36" s="125"/>
      <c r="CRM36" s="125"/>
      <c r="CRN36" s="125"/>
      <c r="CRO36" s="125"/>
      <c r="CRP36" s="125"/>
      <c r="CRQ36" s="125"/>
      <c r="CRR36" s="125"/>
      <c r="CRS36" s="125"/>
      <c r="CRT36" s="125"/>
      <c r="CRU36" s="125"/>
      <c r="CRV36" s="125"/>
      <c r="CRW36" s="125"/>
      <c r="CRX36" s="125"/>
      <c r="CRY36" s="125"/>
      <c r="CRZ36" s="125"/>
      <c r="CSA36" s="125"/>
      <c r="CSB36" s="125"/>
      <c r="CSC36" s="125"/>
      <c r="CSD36" s="125"/>
      <c r="CSE36" s="125"/>
      <c r="CSF36" s="125"/>
      <c r="CSG36" s="125"/>
      <c r="CSH36" s="125"/>
      <c r="CSI36" s="125"/>
      <c r="CSJ36" s="125"/>
      <c r="CSK36" s="125"/>
      <c r="CSL36" s="125"/>
      <c r="CSM36" s="125"/>
      <c r="CSN36" s="125"/>
      <c r="CSO36" s="125"/>
      <c r="CSP36" s="125"/>
      <c r="CSQ36" s="125"/>
      <c r="CSR36" s="125"/>
      <c r="CSS36" s="125"/>
      <c r="CST36" s="125"/>
      <c r="CSU36" s="125"/>
      <c r="CSV36" s="125"/>
      <c r="CSW36" s="125"/>
      <c r="CSX36" s="125"/>
      <c r="CSY36" s="125"/>
      <c r="CSZ36" s="125"/>
      <c r="CTA36" s="125"/>
      <c r="CTB36" s="125"/>
      <c r="CTC36" s="125"/>
      <c r="CTD36" s="125"/>
      <c r="CTE36" s="125"/>
      <c r="CTF36" s="125"/>
      <c r="CTG36" s="125"/>
      <c r="CTH36" s="125"/>
      <c r="CTI36" s="125"/>
      <c r="CTJ36" s="125"/>
      <c r="CTK36" s="125"/>
      <c r="CTL36" s="125"/>
      <c r="CTM36" s="125"/>
      <c r="CTN36" s="125"/>
      <c r="CTO36" s="125"/>
      <c r="CTP36" s="125"/>
      <c r="CTQ36" s="125"/>
      <c r="CTR36" s="125"/>
      <c r="CTS36" s="125"/>
      <c r="CTT36" s="125"/>
      <c r="CTU36" s="125"/>
      <c r="CTV36" s="125"/>
      <c r="CTW36" s="125"/>
      <c r="CTX36" s="125"/>
      <c r="CTY36" s="125"/>
      <c r="CTZ36" s="125"/>
      <c r="CUA36" s="125"/>
      <c r="CUB36" s="125"/>
      <c r="CUC36" s="125"/>
      <c r="CUD36" s="125"/>
      <c r="CUE36" s="125"/>
      <c r="CUF36" s="125"/>
      <c r="CUG36" s="125"/>
      <c r="CUH36" s="125"/>
      <c r="CUI36" s="125"/>
      <c r="CUJ36" s="125"/>
      <c r="CUK36" s="125"/>
      <c r="CUL36" s="125"/>
      <c r="CUM36" s="125"/>
      <c r="CUN36" s="125"/>
      <c r="CUO36" s="125"/>
      <c r="CUP36" s="125"/>
      <c r="CUQ36" s="125"/>
      <c r="CUR36" s="125"/>
      <c r="CUS36" s="125"/>
      <c r="CUT36" s="125"/>
      <c r="CUU36" s="125"/>
      <c r="CUV36" s="125"/>
      <c r="CUW36" s="125"/>
      <c r="CUX36" s="125"/>
      <c r="CUY36" s="125"/>
      <c r="CUZ36" s="125"/>
      <c r="CVA36" s="125"/>
      <c r="CVB36" s="125"/>
      <c r="CVC36" s="125"/>
      <c r="CVD36" s="125"/>
      <c r="CVE36" s="125"/>
      <c r="CVF36" s="125"/>
      <c r="CVG36" s="125"/>
      <c r="CVH36" s="125"/>
      <c r="CVI36" s="125"/>
      <c r="CVJ36" s="125"/>
      <c r="CVK36" s="125"/>
      <c r="CVL36" s="125"/>
      <c r="CVM36" s="125"/>
      <c r="CVN36" s="125"/>
      <c r="CVO36" s="125"/>
      <c r="CVP36" s="125"/>
      <c r="CVQ36" s="125"/>
      <c r="CVR36" s="125"/>
      <c r="CVS36" s="125"/>
      <c r="CVT36" s="125"/>
      <c r="CVU36" s="125"/>
      <c r="CVV36" s="125"/>
      <c r="CVW36" s="125"/>
      <c r="CVX36" s="125"/>
      <c r="CVY36" s="125"/>
      <c r="CVZ36" s="125"/>
      <c r="CWA36" s="125"/>
      <c r="CWB36" s="125"/>
      <c r="CWC36" s="125"/>
      <c r="CWD36" s="125"/>
      <c r="CWE36" s="125"/>
      <c r="CWF36" s="125"/>
      <c r="CWG36" s="125"/>
      <c r="CWH36" s="125"/>
      <c r="CWI36" s="125"/>
      <c r="CWJ36" s="125"/>
      <c r="CWK36" s="125"/>
      <c r="CWL36" s="125"/>
      <c r="CWM36" s="125"/>
      <c r="CWN36" s="125"/>
      <c r="CWO36" s="125"/>
      <c r="CWP36" s="125"/>
      <c r="CWQ36" s="125"/>
      <c r="CWR36" s="125"/>
      <c r="CWS36" s="125"/>
      <c r="CWT36" s="125"/>
      <c r="CWU36" s="125"/>
      <c r="CWV36" s="125"/>
      <c r="CWW36" s="125"/>
      <c r="CWX36" s="125"/>
      <c r="CWY36" s="125"/>
      <c r="CWZ36" s="125"/>
      <c r="CXA36" s="125"/>
      <c r="CXB36" s="125"/>
      <c r="CXC36" s="125"/>
      <c r="CXD36" s="125"/>
      <c r="CXE36" s="125"/>
      <c r="CXF36" s="125"/>
      <c r="CXG36" s="125"/>
      <c r="CXH36" s="125"/>
      <c r="CXI36" s="125"/>
      <c r="CXJ36" s="125"/>
      <c r="CXK36" s="125"/>
      <c r="CXL36" s="125"/>
      <c r="CXM36" s="125"/>
      <c r="CXN36" s="125"/>
      <c r="CXO36" s="125"/>
      <c r="CXP36" s="125"/>
      <c r="CXQ36" s="125"/>
      <c r="CXR36" s="125"/>
      <c r="CXS36" s="125"/>
      <c r="CXT36" s="125"/>
      <c r="CXU36" s="125"/>
      <c r="CXV36" s="125"/>
      <c r="CXW36" s="125"/>
      <c r="CXX36" s="125"/>
      <c r="CXY36" s="125"/>
      <c r="CXZ36" s="125"/>
      <c r="CYA36" s="125"/>
      <c r="CYB36" s="125"/>
      <c r="CYC36" s="125"/>
      <c r="CYD36" s="125"/>
      <c r="CYE36" s="125"/>
      <c r="CYF36" s="125"/>
      <c r="CYG36" s="125"/>
      <c r="CYH36" s="125"/>
      <c r="CYI36" s="125"/>
      <c r="CYJ36" s="125"/>
      <c r="CYK36" s="125"/>
      <c r="CYL36" s="125"/>
      <c r="CYM36" s="125"/>
      <c r="CYN36" s="125"/>
      <c r="CYO36" s="125"/>
      <c r="CYP36" s="125"/>
      <c r="CYQ36" s="125"/>
      <c r="CYR36" s="125"/>
      <c r="CYS36" s="125"/>
      <c r="CYT36" s="125"/>
      <c r="CYU36" s="125"/>
      <c r="CYV36" s="125"/>
      <c r="CYW36" s="125"/>
      <c r="CYX36" s="125"/>
      <c r="CYY36" s="125"/>
      <c r="CYZ36" s="125"/>
      <c r="CZA36" s="125"/>
      <c r="CZB36" s="125"/>
      <c r="CZC36" s="125"/>
      <c r="CZD36" s="125"/>
      <c r="CZE36" s="125"/>
      <c r="CZF36" s="125"/>
      <c r="CZG36" s="125"/>
      <c r="CZH36" s="125"/>
      <c r="CZI36" s="125"/>
      <c r="CZJ36" s="125"/>
      <c r="CZK36" s="125"/>
      <c r="CZL36" s="125"/>
      <c r="CZM36" s="125"/>
      <c r="CZN36" s="125"/>
      <c r="CZO36" s="125"/>
      <c r="CZP36" s="125"/>
      <c r="CZQ36" s="125"/>
      <c r="CZR36" s="125"/>
      <c r="CZS36" s="125"/>
      <c r="CZT36" s="125"/>
      <c r="CZU36" s="125"/>
      <c r="CZV36" s="125"/>
      <c r="CZW36" s="125"/>
      <c r="CZX36" s="125"/>
      <c r="CZY36" s="125"/>
      <c r="CZZ36" s="125"/>
      <c r="DAA36" s="125"/>
      <c r="DAB36" s="125"/>
      <c r="DAC36" s="125"/>
      <c r="DAD36" s="125"/>
      <c r="DAE36" s="125"/>
      <c r="DAF36" s="125"/>
      <c r="DAG36" s="125"/>
      <c r="DAH36" s="125"/>
      <c r="DAI36" s="125"/>
      <c r="DAJ36" s="125"/>
      <c r="DAK36" s="125"/>
      <c r="DAL36" s="125"/>
      <c r="DAM36" s="125"/>
      <c r="DAN36" s="125"/>
      <c r="DAO36" s="125"/>
      <c r="DAP36" s="125"/>
      <c r="DAQ36" s="125"/>
      <c r="DAR36" s="125"/>
      <c r="DAS36" s="125"/>
      <c r="DAT36" s="125"/>
      <c r="DAU36" s="125"/>
      <c r="DAV36" s="125"/>
      <c r="DAW36" s="125"/>
      <c r="DAX36" s="125"/>
      <c r="DAY36" s="125"/>
      <c r="DAZ36" s="125"/>
      <c r="DBA36" s="125"/>
      <c r="DBB36" s="125"/>
      <c r="DBC36" s="125"/>
      <c r="DBD36" s="125"/>
      <c r="DBE36" s="125"/>
      <c r="DBF36" s="125"/>
      <c r="DBG36" s="125"/>
      <c r="DBH36" s="125"/>
      <c r="DBI36" s="125"/>
      <c r="DBJ36" s="125"/>
      <c r="DBK36" s="125"/>
      <c r="DBL36" s="125"/>
      <c r="DBM36" s="125"/>
      <c r="DBN36" s="125"/>
      <c r="DBO36" s="125"/>
      <c r="DBP36" s="125"/>
      <c r="DBQ36" s="125"/>
      <c r="DBR36" s="125"/>
      <c r="DBS36" s="125"/>
      <c r="DBT36" s="125"/>
      <c r="DBU36" s="125"/>
      <c r="DBV36" s="125"/>
      <c r="DBW36" s="125"/>
      <c r="DBX36" s="125"/>
      <c r="DBY36" s="125"/>
      <c r="DBZ36" s="125"/>
      <c r="DCA36" s="125"/>
      <c r="DCB36" s="125"/>
      <c r="DCC36" s="125"/>
      <c r="DCD36" s="125"/>
      <c r="DCE36" s="125"/>
      <c r="DCF36" s="125"/>
      <c r="DCG36" s="125"/>
      <c r="DCH36" s="125"/>
      <c r="DCI36" s="125"/>
      <c r="DCJ36" s="125"/>
      <c r="DCK36" s="125"/>
      <c r="DCL36" s="125"/>
      <c r="DCM36" s="125"/>
      <c r="DCN36" s="125"/>
      <c r="DCO36" s="125"/>
      <c r="DCP36" s="125"/>
      <c r="DCQ36" s="125"/>
      <c r="DCR36" s="125"/>
      <c r="DCS36" s="125"/>
      <c r="DCT36" s="125"/>
      <c r="DCU36" s="125"/>
      <c r="DCV36" s="125"/>
      <c r="DCW36" s="125"/>
      <c r="DCX36" s="125"/>
      <c r="DCY36" s="125"/>
      <c r="DCZ36" s="125"/>
      <c r="DDA36" s="125"/>
      <c r="DDB36" s="125"/>
      <c r="DDC36" s="125"/>
      <c r="DDD36" s="125"/>
      <c r="DDE36" s="125"/>
      <c r="DDF36" s="125"/>
      <c r="DDG36" s="125"/>
      <c r="DDH36" s="125"/>
      <c r="DDI36" s="125"/>
      <c r="DDJ36" s="125"/>
      <c r="DDK36" s="125"/>
      <c r="DDL36" s="125"/>
      <c r="DDM36" s="125"/>
      <c r="DDN36" s="125"/>
      <c r="DDO36" s="125"/>
      <c r="DDP36" s="125"/>
      <c r="DDQ36" s="125"/>
      <c r="DDR36" s="125"/>
      <c r="DDS36" s="125"/>
      <c r="DDT36" s="125"/>
      <c r="DDU36" s="125"/>
      <c r="DDV36" s="125"/>
      <c r="DDW36" s="125"/>
      <c r="DDX36" s="125"/>
      <c r="DDY36" s="125"/>
      <c r="DDZ36" s="125"/>
      <c r="DEA36" s="125"/>
      <c r="DEB36" s="125"/>
      <c r="DEC36" s="125"/>
      <c r="DED36" s="125"/>
      <c r="DEE36" s="125"/>
      <c r="DEF36" s="125"/>
      <c r="DEG36" s="125"/>
      <c r="DEH36" s="125"/>
      <c r="DEI36" s="125"/>
      <c r="DEJ36" s="125"/>
      <c r="DEK36" s="125"/>
      <c r="DEL36" s="125"/>
      <c r="DEM36" s="125"/>
      <c r="DEN36" s="125"/>
      <c r="DEO36" s="125"/>
      <c r="DEP36" s="125"/>
      <c r="DEQ36" s="125"/>
      <c r="DER36" s="125"/>
      <c r="DES36" s="125"/>
      <c r="DET36" s="125"/>
      <c r="DEU36" s="125"/>
      <c r="DEV36" s="125"/>
      <c r="DEW36" s="125"/>
      <c r="DEX36" s="125"/>
      <c r="DEY36" s="125"/>
      <c r="DEZ36" s="125"/>
      <c r="DFA36" s="125"/>
      <c r="DFB36" s="125"/>
      <c r="DFC36" s="125"/>
      <c r="DFD36" s="125"/>
      <c r="DFE36" s="125"/>
      <c r="DFF36" s="125"/>
      <c r="DFG36" s="125"/>
      <c r="DFH36" s="125"/>
      <c r="DFI36" s="125"/>
      <c r="DFJ36" s="125"/>
      <c r="DFK36" s="125"/>
      <c r="DFL36" s="125"/>
      <c r="DFM36" s="125"/>
      <c r="DFN36" s="125"/>
      <c r="DFO36" s="125"/>
      <c r="DFP36" s="125"/>
      <c r="DFQ36" s="125"/>
      <c r="DFR36" s="125"/>
      <c r="DFS36" s="125"/>
      <c r="DFT36" s="125"/>
      <c r="DFU36" s="125"/>
      <c r="DFV36" s="125"/>
      <c r="DFW36" s="125"/>
      <c r="DFX36" s="125"/>
      <c r="DFY36" s="125"/>
      <c r="DFZ36" s="125"/>
      <c r="DGA36" s="125"/>
      <c r="DGB36" s="125"/>
      <c r="DGC36" s="125"/>
      <c r="DGD36" s="125"/>
      <c r="DGE36" s="125"/>
      <c r="DGF36" s="125"/>
      <c r="DGG36" s="125"/>
      <c r="DGH36" s="125"/>
      <c r="DGI36" s="125"/>
      <c r="DGJ36" s="125"/>
      <c r="DGK36" s="125"/>
      <c r="DGL36" s="125"/>
      <c r="DGM36" s="125"/>
      <c r="DGN36" s="125"/>
      <c r="DGO36" s="125"/>
      <c r="DGP36" s="125"/>
      <c r="DGQ36" s="125"/>
      <c r="DGR36" s="125"/>
      <c r="DGS36" s="125"/>
      <c r="DGT36" s="125"/>
      <c r="DGU36" s="125"/>
      <c r="DGV36" s="125"/>
      <c r="DGW36" s="125"/>
      <c r="DGX36" s="125"/>
      <c r="DGY36" s="125"/>
      <c r="DGZ36" s="125"/>
      <c r="DHA36" s="125"/>
      <c r="DHB36" s="125"/>
      <c r="DHC36" s="125"/>
      <c r="DHD36" s="125"/>
      <c r="DHE36" s="125"/>
      <c r="DHF36" s="125"/>
      <c r="DHG36" s="125"/>
      <c r="DHH36" s="125"/>
      <c r="DHI36" s="125"/>
      <c r="DHJ36" s="125"/>
      <c r="DHK36" s="125"/>
      <c r="DHL36" s="125"/>
      <c r="DHM36" s="125"/>
      <c r="DHN36" s="125"/>
      <c r="DHO36" s="125"/>
      <c r="DHP36" s="125"/>
      <c r="DHQ36" s="125"/>
      <c r="DHR36" s="125"/>
      <c r="DHS36" s="125"/>
      <c r="DHT36" s="125"/>
      <c r="DHU36" s="125"/>
      <c r="DHV36" s="125"/>
      <c r="DHW36" s="125"/>
      <c r="DHX36" s="125"/>
      <c r="DHY36" s="125"/>
      <c r="DHZ36" s="125"/>
      <c r="DIA36" s="125"/>
      <c r="DIB36" s="125"/>
      <c r="DIC36" s="125"/>
      <c r="DID36" s="125"/>
      <c r="DIE36" s="125"/>
      <c r="DIF36" s="125"/>
      <c r="DIG36" s="125"/>
      <c r="DIH36" s="125"/>
      <c r="DII36" s="125"/>
      <c r="DIJ36" s="125"/>
      <c r="DIK36" s="125"/>
      <c r="DIL36" s="125"/>
      <c r="DIM36" s="125"/>
      <c r="DIN36" s="125"/>
      <c r="DIO36" s="125"/>
      <c r="DIP36" s="125"/>
      <c r="DIQ36" s="125"/>
      <c r="DIR36" s="125"/>
      <c r="DIS36" s="125"/>
      <c r="DIT36" s="125"/>
      <c r="DIU36" s="125"/>
      <c r="DIV36" s="125"/>
      <c r="DIW36" s="125"/>
      <c r="DIX36" s="125"/>
      <c r="DIY36" s="125"/>
      <c r="DIZ36" s="125"/>
      <c r="DJA36" s="125"/>
      <c r="DJB36" s="125"/>
      <c r="DJC36" s="125"/>
      <c r="DJD36" s="125"/>
      <c r="DJE36" s="125"/>
      <c r="DJF36" s="125"/>
      <c r="DJG36" s="125"/>
      <c r="DJH36" s="125"/>
      <c r="DJI36" s="125"/>
      <c r="DJJ36" s="125"/>
      <c r="DJK36" s="125"/>
      <c r="DJL36" s="125"/>
      <c r="DJM36" s="125"/>
      <c r="DJN36" s="125"/>
      <c r="DJO36" s="125"/>
      <c r="DJP36" s="125"/>
      <c r="DJQ36" s="125"/>
      <c r="DJR36" s="125"/>
      <c r="DJS36" s="125"/>
      <c r="DJT36" s="125"/>
      <c r="DJU36" s="125"/>
      <c r="DJV36" s="125"/>
      <c r="DJW36" s="125"/>
      <c r="DJX36" s="125"/>
      <c r="DJY36" s="125"/>
      <c r="DJZ36" s="125"/>
      <c r="DKA36" s="125"/>
      <c r="DKB36" s="125"/>
      <c r="DKC36" s="125"/>
      <c r="DKD36" s="125"/>
      <c r="DKE36" s="125"/>
      <c r="DKF36" s="125"/>
      <c r="DKG36" s="125"/>
      <c r="DKH36" s="125"/>
      <c r="DKI36" s="125"/>
      <c r="DKJ36" s="125"/>
      <c r="DKK36" s="125"/>
      <c r="DKL36" s="125"/>
      <c r="DKM36" s="125"/>
      <c r="DKN36" s="125"/>
      <c r="DKO36" s="125"/>
      <c r="DKP36" s="125"/>
      <c r="DKQ36" s="125"/>
      <c r="DKR36" s="125"/>
      <c r="DKS36" s="125"/>
      <c r="DKT36" s="125"/>
      <c r="DKU36" s="125"/>
      <c r="DKV36" s="125"/>
      <c r="DKW36" s="125"/>
      <c r="DKX36" s="125"/>
      <c r="DKY36" s="125"/>
      <c r="DKZ36" s="125"/>
      <c r="DLA36" s="125"/>
      <c r="DLB36" s="125"/>
      <c r="DLC36" s="125"/>
      <c r="DLD36" s="125"/>
      <c r="DLE36" s="125"/>
      <c r="DLF36" s="125"/>
      <c r="DLG36" s="125"/>
      <c r="DLH36" s="125"/>
      <c r="DLI36" s="125"/>
      <c r="DLJ36" s="125"/>
      <c r="DLK36" s="125"/>
      <c r="DLL36" s="125"/>
      <c r="DLM36" s="125"/>
      <c r="DLN36" s="125"/>
      <c r="DLO36" s="125"/>
      <c r="DLP36" s="125"/>
      <c r="DLQ36" s="125"/>
      <c r="DLR36" s="125"/>
      <c r="DLS36" s="125"/>
      <c r="DLT36" s="125"/>
      <c r="DLU36" s="125"/>
      <c r="DLV36" s="125"/>
      <c r="DLW36" s="125"/>
      <c r="DLX36" s="125"/>
      <c r="DLY36" s="125"/>
      <c r="DLZ36" s="125"/>
      <c r="DMA36" s="125"/>
      <c r="DMB36" s="125"/>
      <c r="DMC36" s="125"/>
      <c r="DMD36" s="125"/>
      <c r="DME36" s="125"/>
      <c r="DMF36" s="125"/>
      <c r="DMG36" s="125"/>
      <c r="DMH36" s="125"/>
      <c r="DMI36" s="125"/>
      <c r="DMJ36" s="125"/>
      <c r="DMK36" s="125"/>
      <c r="DML36" s="125"/>
      <c r="DMM36" s="125"/>
      <c r="DMN36" s="125"/>
      <c r="DMO36" s="125"/>
      <c r="DMP36" s="125"/>
      <c r="DMQ36" s="125"/>
      <c r="DMR36" s="125"/>
      <c r="DMS36" s="125"/>
      <c r="DMT36" s="125"/>
      <c r="DMU36" s="125"/>
      <c r="DMV36" s="125"/>
      <c r="DMW36" s="125"/>
      <c r="DMX36" s="125"/>
      <c r="DMY36" s="125"/>
      <c r="DMZ36" s="125"/>
      <c r="DNA36" s="125"/>
      <c r="DNB36" s="125"/>
      <c r="DNC36" s="125"/>
      <c r="DND36" s="125"/>
      <c r="DNE36" s="125"/>
      <c r="DNF36" s="125"/>
      <c r="DNG36" s="125"/>
      <c r="DNH36" s="125"/>
      <c r="DNI36" s="125"/>
      <c r="DNJ36" s="125"/>
      <c r="DNK36" s="125"/>
      <c r="DNL36" s="125"/>
      <c r="DNM36" s="125"/>
      <c r="DNN36" s="125"/>
      <c r="DNO36" s="125"/>
      <c r="DNP36" s="125"/>
      <c r="DNQ36" s="125"/>
      <c r="DNR36" s="125"/>
      <c r="DNS36" s="125"/>
      <c r="DNT36" s="125"/>
      <c r="DNU36" s="125"/>
      <c r="DNV36" s="125"/>
      <c r="DNW36" s="125"/>
      <c r="DNX36" s="125"/>
      <c r="DNY36" s="125"/>
      <c r="DNZ36" s="125"/>
      <c r="DOA36" s="125"/>
      <c r="DOB36" s="125"/>
      <c r="DOC36" s="125"/>
      <c r="DOD36" s="125"/>
      <c r="DOE36" s="125"/>
      <c r="DOF36" s="125"/>
      <c r="DOG36" s="125"/>
      <c r="DOH36" s="125"/>
      <c r="DOI36" s="125"/>
      <c r="DOJ36" s="125"/>
      <c r="DOK36" s="125"/>
      <c r="DOL36" s="125"/>
      <c r="DOM36" s="125"/>
      <c r="DON36" s="125"/>
      <c r="DOO36" s="125"/>
      <c r="DOP36" s="125"/>
      <c r="DOQ36" s="125"/>
      <c r="DOR36" s="125"/>
      <c r="DOS36" s="125"/>
      <c r="DOT36" s="125"/>
      <c r="DOU36" s="125"/>
      <c r="DOV36" s="125"/>
      <c r="DOW36" s="125"/>
      <c r="DOX36" s="125"/>
      <c r="DOY36" s="125"/>
      <c r="DOZ36" s="125"/>
      <c r="DPA36" s="125"/>
      <c r="DPB36" s="125"/>
      <c r="DPC36" s="125"/>
      <c r="DPD36" s="125"/>
      <c r="DPE36" s="125"/>
      <c r="DPF36" s="125"/>
      <c r="DPG36" s="125"/>
      <c r="DPH36" s="125"/>
      <c r="DPI36" s="125"/>
      <c r="DPJ36" s="125"/>
      <c r="DPK36" s="125"/>
      <c r="DPL36" s="125"/>
      <c r="DPM36" s="125"/>
      <c r="DPN36" s="125"/>
      <c r="DPO36" s="125"/>
      <c r="DPP36" s="125"/>
      <c r="DPQ36" s="125"/>
      <c r="DPR36" s="125"/>
      <c r="DPS36" s="125"/>
      <c r="DPT36" s="125"/>
      <c r="DPU36" s="125"/>
      <c r="DPV36" s="125"/>
      <c r="DPW36" s="125"/>
      <c r="DPX36" s="125"/>
      <c r="DPY36" s="125"/>
      <c r="DPZ36" s="125"/>
      <c r="DQA36" s="125"/>
      <c r="DQB36" s="125"/>
      <c r="DQC36" s="125"/>
      <c r="DQD36" s="125"/>
      <c r="DQE36" s="125"/>
      <c r="DQF36" s="125"/>
      <c r="DQG36" s="125"/>
      <c r="DQH36" s="125"/>
      <c r="DQI36" s="125"/>
      <c r="DQJ36" s="125"/>
      <c r="DQK36" s="125"/>
      <c r="DQL36" s="125"/>
      <c r="DQM36" s="125"/>
      <c r="DQN36" s="125"/>
      <c r="DQO36" s="125"/>
      <c r="DQP36" s="125"/>
      <c r="DQQ36" s="125"/>
      <c r="DQR36" s="125"/>
      <c r="DQS36" s="125"/>
      <c r="DQT36" s="125"/>
      <c r="DQU36" s="125"/>
      <c r="DQV36" s="125"/>
      <c r="DQW36" s="125"/>
      <c r="DQX36" s="125"/>
      <c r="DQY36" s="125"/>
      <c r="DQZ36" s="125"/>
      <c r="DRA36" s="125"/>
      <c r="DRB36" s="125"/>
      <c r="DRC36" s="125"/>
      <c r="DRD36" s="125"/>
      <c r="DRE36" s="125"/>
      <c r="DRF36" s="125"/>
      <c r="DRG36" s="125"/>
      <c r="DRH36" s="125"/>
      <c r="DRI36" s="125"/>
      <c r="DRJ36" s="125"/>
      <c r="DRK36" s="125"/>
      <c r="DRL36" s="125"/>
      <c r="DRM36" s="125"/>
      <c r="DRN36" s="125"/>
      <c r="DRO36" s="125"/>
      <c r="DRP36" s="125"/>
      <c r="DRQ36" s="125"/>
      <c r="DRR36" s="125"/>
      <c r="DRS36" s="125"/>
      <c r="DRT36" s="125"/>
      <c r="DRU36" s="125"/>
      <c r="DRV36" s="125"/>
      <c r="DRW36" s="125"/>
      <c r="DRX36" s="125"/>
      <c r="DRY36" s="125"/>
      <c r="DRZ36" s="125"/>
      <c r="DSA36" s="125"/>
      <c r="DSB36" s="125"/>
      <c r="DSC36" s="125"/>
      <c r="DSD36" s="125"/>
      <c r="DSE36" s="125"/>
      <c r="DSF36" s="125"/>
      <c r="DSG36" s="125"/>
      <c r="DSH36" s="125"/>
      <c r="DSI36" s="125"/>
      <c r="DSJ36" s="125"/>
      <c r="DSK36" s="125"/>
      <c r="DSL36" s="125"/>
      <c r="DSM36" s="125"/>
      <c r="DSN36" s="125"/>
      <c r="DSO36" s="125"/>
      <c r="DSP36" s="125"/>
      <c r="DSQ36" s="125"/>
      <c r="DSR36" s="125"/>
      <c r="DSS36" s="125"/>
      <c r="DST36" s="125"/>
      <c r="DSU36" s="125"/>
      <c r="DSV36" s="125"/>
      <c r="DSW36" s="125"/>
      <c r="DSX36" s="125"/>
      <c r="DSY36" s="125"/>
      <c r="DSZ36" s="125"/>
      <c r="DTA36" s="125"/>
      <c r="DTB36" s="125"/>
      <c r="DTC36" s="125"/>
      <c r="DTD36" s="125"/>
      <c r="DTE36" s="125"/>
      <c r="DTF36" s="125"/>
      <c r="DTG36" s="125"/>
      <c r="DTH36" s="125"/>
      <c r="DTI36" s="125"/>
      <c r="DTJ36" s="125"/>
      <c r="DTK36" s="125"/>
      <c r="DTL36" s="125"/>
      <c r="DTM36" s="125"/>
      <c r="DTN36" s="125"/>
      <c r="DTO36" s="125"/>
      <c r="DTP36" s="125"/>
      <c r="DTQ36" s="125"/>
      <c r="DTR36" s="125"/>
      <c r="DTS36" s="125"/>
      <c r="DTT36" s="125"/>
      <c r="DTU36" s="125"/>
      <c r="DTV36" s="125"/>
      <c r="DTW36" s="125"/>
      <c r="DTX36" s="125"/>
      <c r="DTY36" s="125"/>
      <c r="DTZ36" s="125"/>
      <c r="DUA36" s="125"/>
      <c r="DUB36" s="125"/>
      <c r="DUC36" s="125"/>
      <c r="DUD36" s="125"/>
      <c r="DUE36" s="125"/>
      <c r="DUF36" s="125"/>
      <c r="DUG36" s="125"/>
      <c r="DUH36" s="125"/>
      <c r="DUI36" s="125"/>
      <c r="DUJ36" s="125"/>
      <c r="DUK36" s="125"/>
      <c r="DUL36" s="125"/>
      <c r="DUM36" s="125"/>
      <c r="DUN36" s="125"/>
      <c r="DUO36" s="125"/>
      <c r="DUP36" s="125"/>
      <c r="DUQ36" s="125"/>
      <c r="DUR36" s="125"/>
      <c r="DUS36" s="125"/>
      <c r="DUT36" s="125"/>
      <c r="DUU36" s="125"/>
      <c r="DUV36" s="125"/>
      <c r="DUW36" s="125"/>
      <c r="DUX36" s="125"/>
      <c r="DUY36" s="125"/>
      <c r="DUZ36" s="125"/>
      <c r="DVA36" s="125"/>
      <c r="DVB36" s="125"/>
      <c r="DVC36" s="125"/>
      <c r="DVD36" s="125"/>
      <c r="DVE36" s="125"/>
      <c r="DVF36" s="125"/>
      <c r="DVG36" s="125"/>
      <c r="DVH36" s="125"/>
      <c r="DVI36" s="125"/>
      <c r="DVJ36" s="125"/>
      <c r="DVK36" s="125"/>
      <c r="DVL36" s="125"/>
      <c r="DVM36" s="125"/>
      <c r="DVN36" s="125"/>
      <c r="DVO36" s="125"/>
      <c r="DVP36" s="125"/>
      <c r="DVQ36" s="125"/>
      <c r="DVR36" s="125"/>
      <c r="DVS36" s="125"/>
      <c r="DVT36" s="125"/>
      <c r="DVU36" s="125"/>
      <c r="DVV36" s="125"/>
      <c r="DVW36" s="125"/>
      <c r="DVX36" s="125"/>
      <c r="DVY36" s="125"/>
      <c r="DVZ36" s="125"/>
      <c r="DWA36" s="125"/>
      <c r="DWB36" s="125"/>
      <c r="DWC36" s="125"/>
      <c r="DWD36" s="125"/>
      <c r="DWE36" s="125"/>
      <c r="DWF36" s="125"/>
      <c r="DWG36" s="125"/>
      <c r="DWH36" s="125"/>
      <c r="DWI36" s="125"/>
      <c r="DWJ36" s="125"/>
      <c r="DWK36" s="125"/>
      <c r="DWL36" s="125"/>
      <c r="DWM36" s="125"/>
      <c r="DWN36" s="125"/>
      <c r="DWO36" s="125"/>
      <c r="DWP36" s="125"/>
      <c r="DWQ36" s="125"/>
      <c r="DWR36" s="125"/>
      <c r="DWS36" s="125"/>
      <c r="DWT36" s="125"/>
      <c r="DWU36" s="125"/>
      <c r="DWV36" s="125"/>
      <c r="DWW36" s="125"/>
      <c r="DWX36" s="125"/>
      <c r="DWY36" s="125"/>
      <c r="DWZ36" s="125"/>
      <c r="DXA36" s="125"/>
      <c r="DXB36" s="125"/>
      <c r="DXC36" s="125"/>
      <c r="DXD36" s="125"/>
      <c r="DXE36" s="125"/>
      <c r="DXF36" s="125"/>
      <c r="DXG36" s="125"/>
      <c r="DXH36" s="125"/>
      <c r="DXI36" s="125"/>
      <c r="DXJ36" s="125"/>
      <c r="DXK36" s="125"/>
      <c r="DXL36" s="125"/>
      <c r="DXM36" s="125"/>
      <c r="DXN36" s="125"/>
      <c r="DXO36" s="125"/>
      <c r="DXP36" s="125"/>
      <c r="DXQ36" s="125"/>
      <c r="DXR36" s="125"/>
      <c r="DXS36" s="125"/>
      <c r="DXT36" s="125"/>
      <c r="DXU36" s="125"/>
      <c r="DXV36" s="125"/>
      <c r="DXW36" s="125"/>
      <c r="DXX36" s="125"/>
      <c r="DXY36" s="125"/>
      <c r="DXZ36" s="125"/>
      <c r="DYA36" s="125"/>
      <c r="DYB36" s="125"/>
      <c r="DYC36" s="125"/>
      <c r="DYD36" s="125"/>
      <c r="DYE36" s="125"/>
      <c r="DYF36" s="125"/>
      <c r="DYG36" s="125"/>
      <c r="DYH36" s="125"/>
      <c r="DYI36" s="125"/>
      <c r="DYJ36" s="125"/>
      <c r="DYK36" s="125"/>
      <c r="DYL36" s="125"/>
      <c r="DYM36" s="125"/>
      <c r="DYN36" s="125"/>
      <c r="DYO36" s="125"/>
      <c r="DYP36" s="125"/>
      <c r="DYQ36" s="125"/>
      <c r="DYR36" s="125"/>
      <c r="DYS36" s="125"/>
      <c r="DYT36" s="125"/>
      <c r="DYU36" s="125"/>
      <c r="DYV36" s="125"/>
      <c r="DYW36" s="125"/>
      <c r="DYX36" s="125"/>
      <c r="DYY36" s="125"/>
      <c r="DYZ36" s="125"/>
      <c r="DZA36" s="125"/>
      <c r="DZB36" s="125"/>
      <c r="DZC36" s="125"/>
      <c r="DZD36" s="125"/>
      <c r="DZE36" s="125"/>
      <c r="DZF36" s="125"/>
      <c r="DZG36" s="125"/>
      <c r="DZH36" s="125"/>
      <c r="DZI36" s="125"/>
      <c r="DZJ36" s="125"/>
      <c r="DZK36" s="125"/>
      <c r="DZL36" s="125"/>
      <c r="DZM36" s="125"/>
      <c r="DZN36" s="125"/>
      <c r="DZO36" s="125"/>
      <c r="DZP36" s="125"/>
      <c r="DZQ36" s="125"/>
      <c r="DZR36" s="125"/>
      <c r="DZS36" s="125"/>
      <c r="DZT36" s="125"/>
      <c r="DZU36" s="125"/>
      <c r="DZV36" s="125"/>
      <c r="DZW36" s="125"/>
      <c r="DZX36" s="125"/>
      <c r="DZY36" s="125"/>
      <c r="DZZ36" s="125"/>
      <c r="EAA36" s="125"/>
      <c r="EAB36" s="125"/>
      <c r="EAC36" s="125"/>
      <c r="EAD36" s="125"/>
      <c r="EAE36" s="125"/>
      <c r="EAF36" s="125"/>
      <c r="EAG36" s="125"/>
      <c r="EAH36" s="125"/>
      <c r="EAI36" s="125"/>
      <c r="EAJ36" s="125"/>
      <c r="EAK36" s="125"/>
      <c r="EAL36" s="125"/>
      <c r="EAM36" s="125"/>
      <c r="EAN36" s="125"/>
      <c r="EAO36" s="125"/>
      <c r="EAP36" s="125"/>
      <c r="EAQ36" s="125"/>
      <c r="EAR36" s="125"/>
      <c r="EAS36" s="125"/>
      <c r="EAT36" s="125"/>
      <c r="EAU36" s="125"/>
      <c r="EAV36" s="125"/>
      <c r="EAW36" s="125"/>
      <c r="EAX36" s="125"/>
      <c r="EAY36" s="125"/>
      <c r="EAZ36" s="125"/>
      <c r="EBA36" s="125"/>
      <c r="EBB36" s="125"/>
      <c r="EBC36" s="125"/>
      <c r="EBD36" s="125"/>
      <c r="EBE36" s="125"/>
      <c r="EBF36" s="125"/>
      <c r="EBG36" s="125"/>
      <c r="EBH36" s="125"/>
      <c r="EBI36" s="125"/>
      <c r="EBJ36" s="125"/>
      <c r="EBK36" s="125"/>
      <c r="EBL36" s="125"/>
      <c r="EBM36" s="125"/>
      <c r="EBN36" s="125"/>
      <c r="EBO36" s="125"/>
      <c r="EBP36" s="125"/>
      <c r="EBQ36" s="125"/>
      <c r="EBR36" s="125"/>
      <c r="EBS36" s="125"/>
      <c r="EBT36" s="125"/>
      <c r="EBU36" s="125"/>
      <c r="EBV36" s="125"/>
      <c r="EBW36" s="125"/>
      <c r="EBX36" s="125"/>
      <c r="EBY36" s="125"/>
      <c r="EBZ36" s="125"/>
      <c r="ECA36" s="125"/>
      <c r="ECB36" s="125"/>
      <c r="ECC36" s="125"/>
      <c r="ECD36" s="125"/>
      <c r="ECE36" s="125"/>
      <c r="ECF36" s="125"/>
      <c r="ECG36" s="125"/>
      <c r="ECH36" s="125"/>
      <c r="ECI36" s="125"/>
      <c r="ECJ36" s="125"/>
      <c r="ECK36" s="125"/>
      <c r="ECL36" s="125"/>
      <c r="ECM36" s="125"/>
      <c r="ECN36" s="125"/>
      <c r="ECO36" s="125"/>
      <c r="ECP36" s="125"/>
      <c r="ECQ36" s="125"/>
      <c r="ECR36" s="125"/>
      <c r="ECS36" s="125"/>
      <c r="ECT36" s="125"/>
      <c r="ECU36" s="125"/>
      <c r="ECV36" s="125"/>
      <c r="ECW36" s="125"/>
      <c r="ECX36" s="125"/>
      <c r="ECY36" s="125"/>
      <c r="ECZ36" s="125"/>
      <c r="EDA36" s="125"/>
      <c r="EDB36" s="125"/>
      <c r="EDC36" s="125"/>
      <c r="EDD36" s="125"/>
      <c r="EDE36" s="125"/>
      <c r="EDF36" s="125"/>
      <c r="EDG36" s="125"/>
      <c r="EDH36" s="125"/>
      <c r="EDI36" s="125"/>
      <c r="EDJ36" s="125"/>
      <c r="EDK36" s="125"/>
      <c r="EDL36" s="125"/>
      <c r="EDM36" s="125"/>
      <c r="EDN36" s="125"/>
      <c r="EDO36" s="125"/>
      <c r="EDP36" s="125"/>
      <c r="EDQ36" s="125"/>
      <c r="EDR36" s="125"/>
      <c r="EDS36" s="125"/>
      <c r="EDT36" s="125"/>
      <c r="EDU36" s="125"/>
      <c r="EDV36" s="125"/>
      <c r="EDW36" s="125"/>
      <c r="EDX36" s="125"/>
      <c r="EDY36" s="125"/>
      <c r="EDZ36" s="125"/>
      <c r="EEA36" s="125"/>
      <c r="EEB36" s="125"/>
      <c r="EEC36" s="125"/>
      <c r="EED36" s="125"/>
      <c r="EEE36" s="125"/>
      <c r="EEF36" s="125"/>
      <c r="EEG36" s="125"/>
      <c r="EEH36" s="125"/>
      <c r="EEI36" s="125"/>
      <c r="EEJ36" s="125"/>
      <c r="EEK36" s="125"/>
      <c r="EEL36" s="125"/>
      <c r="EEM36" s="125"/>
      <c r="EEN36" s="125"/>
      <c r="EEO36" s="125"/>
      <c r="EEP36" s="125"/>
      <c r="EEQ36" s="125"/>
      <c r="EER36" s="125"/>
      <c r="EES36" s="125"/>
      <c r="EET36" s="125"/>
      <c r="EEU36" s="125"/>
      <c r="EEV36" s="125"/>
      <c r="EEW36" s="125"/>
      <c r="EEX36" s="125"/>
      <c r="EEY36" s="125"/>
      <c r="EEZ36" s="125"/>
      <c r="EFA36" s="125"/>
      <c r="EFB36" s="125"/>
      <c r="EFC36" s="125"/>
      <c r="EFD36" s="125"/>
      <c r="EFE36" s="125"/>
      <c r="EFF36" s="125"/>
      <c r="EFG36" s="125"/>
      <c r="EFH36" s="125"/>
      <c r="EFI36" s="125"/>
      <c r="EFJ36" s="125"/>
      <c r="EFK36" s="125"/>
      <c r="EFL36" s="125"/>
      <c r="EFM36" s="125"/>
      <c r="EFN36" s="125"/>
      <c r="EFO36" s="125"/>
      <c r="EFP36" s="125"/>
      <c r="EFQ36" s="125"/>
      <c r="EFR36" s="125"/>
      <c r="EFS36" s="125"/>
      <c r="EFT36" s="125"/>
      <c r="EFU36" s="125"/>
      <c r="EFV36" s="125"/>
      <c r="EFW36" s="125"/>
      <c r="EFX36" s="125"/>
      <c r="EFY36" s="125"/>
      <c r="EFZ36" s="125"/>
      <c r="EGA36" s="125"/>
      <c r="EGB36" s="125"/>
      <c r="EGC36" s="125"/>
      <c r="EGD36" s="125"/>
      <c r="EGE36" s="125"/>
      <c r="EGF36" s="125"/>
      <c r="EGG36" s="125"/>
      <c r="EGH36" s="125"/>
      <c r="EGI36" s="125"/>
      <c r="EGJ36" s="125"/>
      <c r="EGK36" s="125"/>
      <c r="EGL36" s="125"/>
      <c r="EGM36" s="125"/>
      <c r="EGN36" s="125"/>
      <c r="EGO36" s="125"/>
      <c r="EGP36" s="125"/>
      <c r="EGQ36" s="125"/>
      <c r="EGR36" s="125"/>
      <c r="EGS36" s="125"/>
      <c r="EGT36" s="125"/>
      <c r="EGU36" s="125"/>
      <c r="EGV36" s="125"/>
      <c r="EGW36" s="125"/>
      <c r="EGX36" s="125"/>
      <c r="EGY36" s="125"/>
      <c r="EGZ36" s="125"/>
      <c r="EHA36" s="125"/>
      <c r="EHB36" s="125"/>
      <c r="EHC36" s="125"/>
      <c r="EHD36" s="125"/>
      <c r="EHE36" s="125"/>
      <c r="EHF36" s="125"/>
      <c r="EHG36" s="125"/>
      <c r="EHH36" s="125"/>
      <c r="EHI36" s="125"/>
      <c r="EHJ36" s="125"/>
      <c r="EHK36" s="125"/>
      <c r="EHL36" s="125"/>
      <c r="EHM36" s="125"/>
      <c r="EHN36" s="125"/>
      <c r="EHO36" s="125"/>
      <c r="EHP36" s="125"/>
      <c r="EHQ36" s="125"/>
      <c r="EHR36" s="125"/>
      <c r="EHS36" s="125"/>
      <c r="EHT36" s="125"/>
      <c r="EHU36" s="125"/>
      <c r="EHV36" s="125"/>
      <c r="EHW36" s="125"/>
      <c r="EHX36" s="125"/>
      <c r="EHY36" s="125"/>
      <c r="EHZ36" s="125"/>
      <c r="EIA36" s="125"/>
      <c r="EIB36" s="125"/>
      <c r="EIC36" s="125"/>
      <c r="EID36" s="125"/>
      <c r="EIE36" s="125"/>
      <c r="EIF36" s="125"/>
      <c r="EIG36" s="125"/>
      <c r="EIH36" s="125"/>
      <c r="EII36" s="125"/>
      <c r="EIJ36" s="125"/>
      <c r="EIK36" s="125"/>
      <c r="EIL36" s="125"/>
      <c r="EIM36" s="125"/>
      <c r="EIN36" s="125"/>
      <c r="EIO36" s="125"/>
      <c r="EIP36" s="125"/>
      <c r="EIQ36" s="125"/>
      <c r="EIR36" s="125"/>
      <c r="EIS36" s="125"/>
      <c r="EIT36" s="125"/>
      <c r="EIU36" s="125"/>
      <c r="EIV36" s="125"/>
      <c r="EIW36" s="125"/>
      <c r="EIX36" s="125"/>
      <c r="EIY36" s="125"/>
      <c r="EIZ36" s="125"/>
      <c r="EJA36" s="125"/>
      <c r="EJB36" s="125"/>
      <c r="EJC36" s="125"/>
      <c r="EJD36" s="125"/>
      <c r="EJE36" s="125"/>
      <c r="EJF36" s="125"/>
      <c r="EJG36" s="125"/>
      <c r="EJH36" s="125"/>
      <c r="EJI36" s="125"/>
      <c r="EJJ36" s="125"/>
      <c r="EJK36" s="125"/>
      <c r="EJL36" s="125"/>
      <c r="EJM36" s="125"/>
      <c r="EJN36" s="125"/>
      <c r="EJO36" s="125"/>
      <c r="EJP36" s="125"/>
      <c r="EJQ36" s="125"/>
      <c r="EJR36" s="125"/>
      <c r="EJS36" s="125"/>
      <c r="EJT36" s="125"/>
      <c r="EJU36" s="125"/>
      <c r="EJV36" s="125"/>
      <c r="EJW36" s="125"/>
      <c r="EJX36" s="125"/>
      <c r="EJY36" s="125"/>
      <c r="EJZ36" s="125"/>
      <c r="EKA36" s="125"/>
      <c r="EKB36" s="125"/>
      <c r="EKC36" s="125"/>
      <c r="EKD36" s="125"/>
      <c r="EKE36" s="125"/>
      <c r="EKF36" s="125"/>
      <c r="EKG36" s="125"/>
      <c r="EKH36" s="125"/>
      <c r="EKI36" s="125"/>
      <c r="EKJ36" s="125"/>
      <c r="EKK36" s="125"/>
      <c r="EKL36" s="125"/>
      <c r="EKM36" s="125"/>
      <c r="EKN36" s="125"/>
      <c r="EKO36" s="125"/>
      <c r="EKP36" s="125"/>
      <c r="EKQ36" s="125"/>
      <c r="EKR36" s="125"/>
      <c r="EKS36" s="125"/>
      <c r="EKT36" s="125"/>
      <c r="EKU36" s="125"/>
      <c r="EKV36" s="125"/>
      <c r="EKW36" s="125"/>
      <c r="EKX36" s="125"/>
      <c r="EKY36" s="125"/>
      <c r="EKZ36" s="125"/>
      <c r="ELA36" s="125"/>
      <c r="ELB36" s="125"/>
      <c r="ELC36" s="125"/>
      <c r="ELD36" s="125"/>
      <c r="ELE36" s="125"/>
      <c r="ELF36" s="125"/>
      <c r="ELG36" s="125"/>
      <c r="ELH36" s="125"/>
      <c r="ELI36" s="125"/>
      <c r="ELJ36" s="125"/>
      <c r="ELK36" s="125"/>
      <c r="ELL36" s="125"/>
      <c r="ELM36" s="125"/>
      <c r="ELN36" s="125"/>
      <c r="ELO36" s="125"/>
      <c r="ELP36" s="125"/>
      <c r="ELQ36" s="125"/>
      <c r="ELR36" s="125"/>
      <c r="ELS36" s="125"/>
      <c r="ELT36" s="125"/>
      <c r="ELU36" s="125"/>
      <c r="ELV36" s="125"/>
      <c r="ELW36" s="125"/>
      <c r="ELX36" s="125"/>
      <c r="ELY36" s="125"/>
      <c r="ELZ36" s="125"/>
      <c r="EMA36" s="125"/>
      <c r="EMB36" s="125"/>
      <c r="EMC36" s="125"/>
      <c r="EMD36" s="125"/>
      <c r="EME36" s="125"/>
      <c r="EMF36" s="125"/>
      <c r="EMG36" s="125"/>
      <c r="EMH36" s="125"/>
      <c r="EMI36" s="125"/>
      <c r="EMJ36" s="125"/>
      <c r="EMK36" s="125"/>
      <c r="EML36" s="125"/>
      <c r="EMM36" s="125"/>
      <c r="EMN36" s="125"/>
      <c r="EMO36" s="125"/>
      <c r="EMP36" s="125"/>
      <c r="EMQ36" s="125"/>
      <c r="EMR36" s="125"/>
      <c r="EMS36" s="125"/>
      <c r="EMT36" s="125"/>
      <c r="EMU36" s="125"/>
      <c r="EMV36" s="125"/>
      <c r="EMW36" s="125"/>
      <c r="EMX36" s="125"/>
      <c r="EMY36" s="125"/>
      <c r="EMZ36" s="125"/>
      <c r="ENA36" s="125"/>
      <c r="ENB36" s="125"/>
      <c r="ENC36" s="125"/>
      <c r="END36" s="125"/>
      <c r="ENE36" s="125"/>
      <c r="ENF36" s="125"/>
      <c r="ENG36" s="125"/>
      <c r="ENH36" s="125"/>
      <c r="ENI36" s="125"/>
      <c r="ENJ36" s="125"/>
      <c r="ENK36" s="125"/>
      <c r="ENL36" s="125"/>
      <c r="ENM36" s="125"/>
      <c r="ENN36" s="125"/>
      <c r="ENO36" s="125"/>
      <c r="ENP36" s="125"/>
      <c r="ENQ36" s="125"/>
      <c r="ENR36" s="125"/>
      <c r="ENS36" s="125"/>
      <c r="ENT36" s="125"/>
      <c r="ENU36" s="125"/>
      <c r="ENV36" s="125"/>
      <c r="ENW36" s="125"/>
      <c r="ENX36" s="125"/>
      <c r="ENY36" s="125"/>
      <c r="ENZ36" s="125"/>
      <c r="EOA36" s="125"/>
      <c r="EOB36" s="125"/>
      <c r="EOC36" s="125"/>
      <c r="EOD36" s="125"/>
      <c r="EOE36" s="125"/>
      <c r="EOF36" s="125"/>
      <c r="EOG36" s="125"/>
      <c r="EOH36" s="125"/>
      <c r="EOI36" s="125"/>
      <c r="EOJ36" s="125"/>
      <c r="EOK36" s="125"/>
      <c r="EOL36" s="125"/>
      <c r="EOM36" s="125"/>
      <c r="EON36" s="125"/>
      <c r="EOO36" s="125"/>
      <c r="EOP36" s="125"/>
      <c r="EOQ36" s="125"/>
      <c r="EOR36" s="125"/>
      <c r="EOS36" s="125"/>
      <c r="EOT36" s="125"/>
      <c r="EOU36" s="125"/>
      <c r="EOV36" s="125"/>
      <c r="EOW36" s="125"/>
      <c r="EOX36" s="125"/>
      <c r="EOY36" s="125"/>
      <c r="EOZ36" s="125"/>
      <c r="EPA36" s="125"/>
      <c r="EPB36" s="125"/>
      <c r="EPC36" s="125"/>
      <c r="EPD36" s="125"/>
      <c r="EPE36" s="125"/>
      <c r="EPF36" s="125"/>
      <c r="EPG36" s="125"/>
      <c r="EPH36" s="125"/>
      <c r="EPI36" s="125"/>
      <c r="EPJ36" s="125"/>
      <c r="EPK36" s="125"/>
      <c r="EPL36" s="125"/>
      <c r="EPM36" s="125"/>
      <c r="EPN36" s="125"/>
      <c r="EPO36" s="125"/>
      <c r="EPP36" s="125"/>
      <c r="EPQ36" s="125"/>
      <c r="EPR36" s="125"/>
      <c r="EPS36" s="125"/>
      <c r="EPT36" s="125"/>
      <c r="EPU36" s="125"/>
      <c r="EPV36" s="125"/>
      <c r="EPW36" s="125"/>
      <c r="EPX36" s="125"/>
      <c r="EPY36" s="125"/>
      <c r="EPZ36" s="125"/>
      <c r="EQA36" s="125"/>
      <c r="EQB36" s="125"/>
      <c r="EQC36" s="125"/>
      <c r="EQD36" s="125"/>
      <c r="EQE36" s="125"/>
      <c r="EQF36" s="125"/>
      <c r="EQG36" s="125"/>
      <c r="EQH36" s="125"/>
      <c r="EQI36" s="125"/>
      <c r="EQJ36" s="125"/>
      <c r="EQK36" s="125"/>
      <c r="EQL36" s="125"/>
      <c r="EQM36" s="125"/>
      <c r="EQN36" s="125"/>
      <c r="EQO36" s="125"/>
      <c r="EQP36" s="125"/>
      <c r="EQQ36" s="125"/>
      <c r="EQR36" s="125"/>
      <c r="EQS36" s="125"/>
      <c r="EQT36" s="125"/>
      <c r="EQU36" s="125"/>
      <c r="EQV36" s="125"/>
      <c r="EQW36" s="125"/>
      <c r="EQX36" s="125"/>
      <c r="EQY36" s="125"/>
      <c r="EQZ36" s="125"/>
      <c r="ERA36" s="125"/>
      <c r="ERB36" s="125"/>
      <c r="ERC36" s="125"/>
      <c r="ERD36" s="125"/>
      <c r="ERE36" s="125"/>
      <c r="ERF36" s="125"/>
      <c r="ERG36" s="125"/>
      <c r="ERH36" s="125"/>
      <c r="ERI36" s="125"/>
      <c r="ERJ36" s="125"/>
      <c r="ERK36" s="125"/>
      <c r="ERL36" s="125"/>
      <c r="ERM36" s="125"/>
      <c r="ERN36" s="125"/>
      <c r="ERO36" s="125"/>
      <c r="ERP36" s="125"/>
      <c r="ERQ36" s="125"/>
      <c r="ERR36" s="125"/>
      <c r="ERS36" s="125"/>
      <c r="ERT36" s="125"/>
      <c r="ERU36" s="125"/>
      <c r="ERV36" s="125"/>
      <c r="ERW36" s="125"/>
      <c r="ERX36" s="125"/>
      <c r="ERY36" s="125"/>
      <c r="ERZ36" s="125"/>
      <c r="ESA36" s="125"/>
      <c r="ESB36" s="125"/>
      <c r="ESC36" s="125"/>
      <c r="ESD36" s="125"/>
      <c r="ESE36" s="125"/>
      <c r="ESF36" s="125"/>
      <c r="ESG36" s="125"/>
      <c r="ESH36" s="125"/>
      <c r="ESI36" s="125"/>
      <c r="ESJ36" s="125"/>
      <c r="ESK36" s="125"/>
      <c r="ESL36" s="125"/>
      <c r="ESM36" s="125"/>
      <c r="ESN36" s="125"/>
      <c r="ESO36" s="125"/>
      <c r="ESP36" s="125"/>
      <c r="ESQ36" s="125"/>
      <c r="ESR36" s="125"/>
      <c r="ESS36" s="125"/>
      <c r="EST36" s="125"/>
      <c r="ESU36" s="125"/>
      <c r="ESV36" s="125"/>
      <c r="ESW36" s="125"/>
      <c r="ESX36" s="125"/>
      <c r="ESY36" s="125"/>
      <c r="ESZ36" s="125"/>
      <c r="ETA36" s="125"/>
      <c r="ETB36" s="125"/>
      <c r="ETC36" s="125"/>
      <c r="ETD36" s="125"/>
      <c r="ETE36" s="125"/>
      <c r="ETF36" s="125"/>
      <c r="ETG36" s="125"/>
      <c r="ETH36" s="125"/>
      <c r="ETI36" s="125"/>
      <c r="ETJ36" s="125"/>
      <c r="ETK36" s="125"/>
      <c r="ETL36" s="125"/>
      <c r="ETM36" s="125"/>
      <c r="ETN36" s="125"/>
      <c r="ETO36" s="125"/>
      <c r="ETP36" s="125"/>
      <c r="ETQ36" s="125"/>
      <c r="ETR36" s="125"/>
      <c r="ETS36" s="125"/>
      <c r="ETT36" s="125"/>
      <c r="ETU36" s="125"/>
      <c r="ETV36" s="125"/>
      <c r="ETW36" s="125"/>
      <c r="ETX36" s="125"/>
      <c r="ETY36" s="125"/>
      <c r="ETZ36" s="125"/>
      <c r="EUA36" s="125"/>
      <c r="EUB36" s="125"/>
      <c r="EUC36" s="125"/>
      <c r="EUD36" s="125"/>
      <c r="EUE36" s="125"/>
      <c r="EUF36" s="125"/>
      <c r="EUG36" s="125"/>
      <c r="EUH36" s="125"/>
      <c r="EUI36" s="125"/>
      <c r="EUJ36" s="125"/>
      <c r="EUK36" s="125"/>
      <c r="EUL36" s="125"/>
      <c r="EUM36" s="125"/>
      <c r="EUN36" s="125"/>
      <c r="EUO36" s="125"/>
      <c r="EUP36" s="125"/>
      <c r="EUQ36" s="125"/>
      <c r="EUR36" s="125"/>
      <c r="EUS36" s="125"/>
      <c r="EUT36" s="125"/>
      <c r="EUU36" s="125"/>
      <c r="EUV36" s="125"/>
      <c r="EUW36" s="125"/>
      <c r="EUX36" s="125"/>
      <c r="EUY36" s="125"/>
      <c r="EUZ36" s="125"/>
      <c r="EVA36" s="125"/>
      <c r="EVB36" s="125"/>
      <c r="EVC36" s="125"/>
      <c r="EVD36" s="125"/>
      <c r="EVE36" s="125"/>
      <c r="EVF36" s="125"/>
      <c r="EVG36" s="125"/>
      <c r="EVH36" s="125"/>
      <c r="EVI36" s="125"/>
      <c r="EVJ36" s="125"/>
      <c r="EVK36" s="125"/>
      <c r="EVL36" s="125"/>
      <c r="EVM36" s="125"/>
      <c r="EVN36" s="125"/>
      <c r="EVO36" s="125"/>
      <c r="EVP36" s="125"/>
      <c r="EVQ36" s="125"/>
      <c r="EVR36" s="125"/>
      <c r="EVS36" s="125"/>
      <c r="EVT36" s="125"/>
      <c r="EVU36" s="125"/>
      <c r="EVV36" s="125"/>
      <c r="EVW36" s="125"/>
      <c r="EVX36" s="125"/>
      <c r="EVY36" s="125"/>
      <c r="EVZ36" s="125"/>
      <c r="EWA36" s="125"/>
      <c r="EWB36" s="125"/>
      <c r="EWC36" s="125"/>
      <c r="EWD36" s="125"/>
      <c r="EWE36" s="125"/>
      <c r="EWF36" s="125"/>
      <c r="EWG36" s="125"/>
      <c r="EWH36" s="125"/>
      <c r="EWI36" s="125"/>
      <c r="EWJ36" s="125"/>
      <c r="EWK36" s="125"/>
      <c r="EWL36" s="125"/>
      <c r="EWM36" s="125"/>
      <c r="EWN36" s="125"/>
      <c r="EWO36" s="125"/>
      <c r="EWP36" s="125"/>
      <c r="EWQ36" s="125"/>
      <c r="EWR36" s="125"/>
      <c r="EWS36" s="125"/>
      <c r="EWT36" s="125"/>
      <c r="EWU36" s="125"/>
      <c r="EWV36" s="125"/>
      <c r="EWW36" s="125"/>
      <c r="EWX36" s="125"/>
      <c r="EWY36" s="125"/>
      <c r="EWZ36" s="125"/>
      <c r="EXA36" s="125"/>
      <c r="EXB36" s="125"/>
      <c r="EXC36" s="125"/>
      <c r="EXD36" s="125"/>
      <c r="EXE36" s="125"/>
      <c r="EXF36" s="125"/>
      <c r="EXG36" s="125"/>
      <c r="EXH36" s="125"/>
      <c r="EXI36" s="125"/>
      <c r="EXJ36" s="125"/>
      <c r="EXK36" s="125"/>
      <c r="EXL36" s="125"/>
      <c r="EXM36" s="125"/>
      <c r="EXN36" s="125"/>
      <c r="EXO36" s="125"/>
      <c r="EXP36" s="125"/>
      <c r="EXQ36" s="125"/>
      <c r="EXR36" s="125"/>
      <c r="EXS36" s="125"/>
      <c r="EXT36" s="125"/>
      <c r="EXU36" s="125"/>
      <c r="EXV36" s="125"/>
      <c r="EXW36" s="125"/>
      <c r="EXX36" s="125"/>
      <c r="EXY36" s="125"/>
      <c r="EXZ36" s="125"/>
      <c r="EYA36" s="125"/>
      <c r="EYB36" s="125"/>
      <c r="EYC36" s="125"/>
      <c r="EYD36" s="125"/>
      <c r="EYE36" s="125"/>
      <c r="EYF36" s="125"/>
      <c r="EYG36" s="125"/>
      <c r="EYH36" s="125"/>
      <c r="EYI36" s="125"/>
      <c r="EYJ36" s="125"/>
      <c r="EYK36" s="125"/>
      <c r="EYL36" s="125"/>
      <c r="EYM36" s="125"/>
      <c r="EYN36" s="125"/>
      <c r="EYO36" s="125"/>
      <c r="EYP36" s="125"/>
      <c r="EYQ36" s="125"/>
      <c r="EYR36" s="125"/>
      <c r="EYS36" s="125"/>
      <c r="EYT36" s="125"/>
      <c r="EYU36" s="125"/>
      <c r="EYV36" s="125"/>
      <c r="EYW36" s="125"/>
      <c r="EYX36" s="125"/>
      <c r="EYY36" s="125"/>
      <c r="EYZ36" s="125"/>
      <c r="EZA36" s="125"/>
      <c r="EZB36" s="125"/>
      <c r="EZC36" s="125"/>
      <c r="EZD36" s="125"/>
      <c r="EZE36" s="125"/>
      <c r="EZF36" s="125"/>
      <c r="EZG36" s="125"/>
      <c r="EZH36" s="125"/>
      <c r="EZI36" s="125"/>
      <c r="EZJ36" s="125"/>
      <c r="EZK36" s="125"/>
      <c r="EZL36" s="125"/>
      <c r="EZM36" s="125"/>
      <c r="EZN36" s="125"/>
      <c r="EZO36" s="125"/>
      <c r="EZP36" s="125"/>
      <c r="EZQ36" s="125"/>
      <c r="EZR36" s="125"/>
      <c r="EZS36" s="125"/>
      <c r="EZT36" s="125"/>
      <c r="EZU36" s="125"/>
      <c r="EZV36" s="125"/>
      <c r="EZW36" s="125"/>
      <c r="EZX36" s="125"/>
      <c r="EZY36" s="125"/>
      <c r="EZZ36" s="125"/>
      <c r="FAA36" s="125"/>
      <c r="FAB36" s="125"/>
      <c r="FAC36" s="125"/>
      <c r="FAD36" s="125"/>
      <c r="FAE36" s="125"/>
      <c r="FAF36" s="125"/>
      <c r="FAG36" s="125"/>
      <c r="FAH36" s="125"/>
      <c r="FAI36" s="125"/>
      <c r="FAJ36" s="125"/>
      <c r="FAK36" s="125"/>
      <c r="FAL36" s="125"/>
      <c r="FAM36" s="125"/>
      <c r="FAN36" s="125"/>
      <c r="FAO36" s="125"/>
      <c r="FAP36" s="125"/>
      <c r="FAQ36" s="125"/>
      <c r="FAR36" s="125"/>
      <c r="FAS36" s="125"/>
      <c r="FAT36" s="125"/>
      <c r="FAU36" s="125"/>
      <c r="FAV36" s="125"/>
      <c r="FAW36" s="125"/>
      <c r="FAX36" s="125"/>
      <c r="FAY36" s="125"/>
      <c r="FAZ36" s="125"/>
      <c r="FBA36" s="125"/>
      <c r="FBB36" s="125"/>
      <c r="FBC36" s="125"/>
      <c r="FBD36" s="125"/>
      <c r="FBE36" s="125"/>
      <c r="FBF36" s="125"/>
      <c r="FBG36" s="125"/>
      <c r="FBH36" s="125"/>
      <c r="FBI36" s="125"/>
      <c r="FBJ36" s="125"/>
      <c r="FBK36" s="125"/>
      <c r="FBL36" s="125"/>
      <c r="FBM36" s="125"/>
      <c r="FBN36" s="125"/>
      <c r="FBO36" s="125"/>
      <c r="FBP36" s="125"/>
      <c r="FBQ36" s="125"/>
      <c r="FBR36" s="125"/>
      <c r="FBS36" s="125"/>
      <c r="FBT36" s="125"/>
      <c r="FBU36" s="125"/>
      <c r="FBV36" s="125"/>
      <c r="FBW36" s="125"/>
      <c r="FBX36" s="125"/>
      <c r="FBY36" s="125"/>
      <c r="FBZ36" s="125"/>
      <c r="FCA36" s="125"/>
      <c r="FCB36" s="125"/>
      <c r="FCC36" s="125"/>
      <c r="FCD36" s="125"/>
      <c r="FCE36" s="125"/>
      <c r="FCF36" s="125"/>
      <c r="FCG36" s="125"/>
      <c r="FCH36" s="125"/>
      <c r="FCI36" s="125"/>
      <c r="FCJ36" s="125"/>
      <c r="FCK36" s="125"/>
      <c r="FCL36" s="125"/>
      <c r="FCM36" s="125"/>
      <c r="FCN36" s="125"/>
      <c r="FCO36" s="125"/>
      <c r="FCP36" s="125"/>
      <c r="FCQ36" s="125"/>
      <c r="FCR36" s="125"/>
      <c r="FCS36" s="125"/>
      <c r="FCT36" s="125"/>
      <c r="FCU36" s="125"/>
      <c r="FCV36" s="125"/>
      <c r="FCW36" s="125"/>
      <c r="FCX36" s="125"/>
      <c r="FCY36" s="125"/>
      <c r="FCZ36" s="125"/>
      <c r="FDA36" s="125"/>
      <c r="FDB36" s="125"/>
      <c r="FDC36" s="125"/>
      <c r="FDD36" s="125"/>
      <c r="FDE36" s="125"/>
      <c r="FDF36" s="125"/>
      <c r="FDG36" s="125"/>
      <c r="FDH36" s="125"/>
      <c r="FDI36" s="125"/>
      <c r="FDJ36" s="125"/>
      <c r="FDK36" s="125"/>
      <c r="FDL36" s="125"/>
      <c r="FDM36" s="125"/>
      <c r="FDN36" s="125"/>
      <c r="FDO36" s="125"/>
      <c r="FDP36" s="125"/>
      <c r="FDQ36" s="125"/>
      <c r="FDR36" s="125"/>
      <c r="FDS36" s="125"/>
      <c r="FDT36" s="125"/>
      <c r="FDU36" s="125"/>
      <c r="FDV36" s="125"/>
      <c r="FDW36" s="125"/>
      <c r="FDX36" s="125"/>
      <c r="FDY36" s="125"/>
      <c r="FDZ36" s="125"/>
      <c r="FEA36" s="125"/>
      <c r="FEB36" s="125"/>
      <c r="FEC36" s="125"/>
      <c r="FED36" s="125"/>
      <c r="FEE36" s="125"/>
      <c r="FEF36" s="125"/>
      <c r="FEG36" s="125"/>
      <c r="FEH36" s="125"/>
      <c r="FEI36" s="125"/>
      <c r="FEJ36" s="125"/>
      <c r="FEK36" s="125"/>
      <c r="FEL36" s="125"/>
      <c r="FEM36" s="125"/>
      <c r="FEN36" s="125"/>
      <c r="FEO36" s="125"/>
      <c r="FEP36" s="125"/>
      <c r="FEQ36" s="125"/>
      <c r="FER36" s="125"/>
      <c r="FES36" s="125"/>
      <c r="FET36" s="125"/>
      <c r="FEU36" s="125"/>
      <c r="FEV36" s="125"/>
      <c r="FEW36" s="125"/>
      <c r="FEX36" s="125"/>
      <c r="FEY36" s="125"/>
      <c r="FEZ36" s="125"/>
      <c r="FFA36" s="125"/>
      <c r="FFB36" s="125"/>
      <c r="FFC36" s="125"/>
      <c r="FFD36" s="125"/>
      <c r="FFE36" s="125"/>
      <c r="FFF36" s="125"/>
      <c r="FFG36" s="125"/>
      <c r="FFH36" s="125"/>
      <c r="FFI36" s="125"/>
      <c r="FFJ36" s="125"/>
      <c r="FFK36" s="125"/>
      <c r="FFL36" s="125"/>
      <c r="FFM36" s="125"/>
      <c r="FFN36" s="125"/>
      <c r="FFO36" s="125"/>
      <c r="FFP36" s="125"/>
      <c r="FFQ36" s="125"/>
      <c r="FFR36" s="125"/>
      <c r="FFS36" s="125"/>
      <c r="FFT36" s="125"/>
      <c r="FFU36" s="125"/>
      <c r="FFV36" s="125"/>
      <c r="FFW36" s="125"/>
      <c r="FFX36" s="125"/>
      <c r="FFY36" s="125"/>
      <c r="FFZ36" s="125"/>
      <c r="FGA36" s="125"/>
      <c r="FGB36" s="125"/>
      <c r="FGC36" s="125"/>
      <c r="FGD36" s="125"/>
      <c r="FGE36" s="125"/>
      <c r="FGF36" s="125"/>
      <c r="FGG36" s="125"/>
      <c r="FGH36" s="125"/>
      <c r="FGI36" s="125"/>
      <c r="FGJ36" s="125"/>
      <c r="FGK36" s="125"/>
      <c r="FGL36" s="125"/>
      <c r="FGM36" s="125"/>
      <c r="FGN36" s="125"/>
      <c r="FGO36" s="125"/>
      <c r="FGP36" s="125"/>
      <c r="FGQ36" s="125"/>
      <c r="FGR36" s="125"/>
      <c r="FGS36" s="125"/>
      <c r="FGT36" s="125"/>
      <c r="FGU36" s="125"/>
      <c r="FGV36" s="125"/>
      <c r="FGW36" s="125"/>
      <c r="FGX36" s="125"/>
      <c r="FGY36" s="125"/>
      <c r="FGZ36" s="125"/>
      <c r="FHA36" s="125"/>
      <c r="FHB36" s="125"/>
      <c r="FHC36" s="125"/>
      <c r="FHD36" s="125"/>
      <c r="FHE36" s="125"/>
      <c r="FHF36" s="125"/>
      <c r="FHG36" s="125"/>
      <c r="FHH36" s="125"/>
      <c r="FHI36" s="125"/>
      <c r="FHJ36" s="125"/>
      <c r="FHK36" s="125"/>
      <c r="FHL36" s="125"/>
      <c r="FHM36" s="125"/>
      <c r="FHN36" s="125"/>
      <c r="FHO36" s="125"/>
      <c r="FHP36" s="125"/>
      <c r="FHQ36" s="125"/>
      <c r="FHR36" s="125"/>
      <c r="FHS36" s="125"/>
      <c r="FHT36" s="125"/>
      <c r="FHU36" s="125"/>
      <c r="FHV36" s="125"/>
      <c r="FHW36" s="125"/>
      <c r="FHX36" s="125"/>
      <c r="FHY36" s="125"/>
      <c r="FHZ36" s="125"/>
      <c r="FIA36" s="125"/>
      <c r="FIB36" s="125"/>
      <c r="FIC36" s="125"/>
      <c r="FID36" s="125"/>
      <c r="FIE36" s="125"/>
      <c r="FIF36" s="125"/>
      <c r="FIG36" s="125"/>
      <c r="FIH36" s="125"/>
      <c r="FII36" s="125"/>
      <c r="FIJ36" s="125"/>
      <c r="FIK36" s="125"/>
      <c r="FIL36" s="125"/>
      <c r="FIM36" s="125"/>
      <c r="FIN36" s="125"/>
      <c r="FIO36" s="125"/>
      <c r="FIP36" s="125"/>
      <c r="FIQ36" s="125"/>
      <c r="FIR36" s="125"/>
      <c r="FIS36" s="125"/>
      <c r="FIT36" s="125"/>
      <c r="FIU36" s="125"/>
      <c r="FIV36" s="125"/>
      <c r="FIW36" s="125"/>
      <c r="FIX36" s="125"/>
      <c r="FIY36" s="125"/>
      <c r="FIZ36" s="125"/>
      <c r="FJA36" s="125"/>
      <c r="FJB36" s="125"/>
      <c r="FJC36" s="125"/>
      <c r="FJD36" s="125"/>
      <c r="FJE36" s="125"/>
      <c r="FJF36" s="125"/>
      <c r="FJG36" s="125"/>
      <c r="FJH36" s="125"/>
      <c r="FJI36" s="125"/>
      <c r="FJJ36" s="125"/>
      <c r="FJK36" s="125"/>
      <c r="FJL36" s="125"/>
      <c r="FJM36" s="125"/>
      <c r="FJN36" s="125"/>
      <c r="FJO36" s="125"/>
      <c r="FJP36" s="125"/>
      <c r="FJQ36" s="125"/>
      <c r="FJR36" s="125"/>
      <c r="FJS36" s="125"/>
      <c r="FJT36" s="125"/>
      <c r="FJU36" s="125"/>
      <c r="FJV36" s="125"/>
      <c r="FJW36" s="125"/>
      <c r="FJX36" s="125"/>
      <c r="FJY36" s="125"/>
      <c r="FJZ36" s="125"/>
      <c r="FKA36" s="125"/>
      <c r="FKB36" s="125"/>
      <c r="FKC36" s="125"/>
      <c r="FKD36" s="125"/>
      <c r="FKE36" s="125"/>
      <c r="FKF36" s="125"/>
      <c r="FKG36" s="125"/>
      <c r="FKH36" s="125"/>
      <c r="FKI36" s="125"/>
      <c r="FKJ36" s="125"/>
      <c r="FKK36" s="125"/>
      <c r="FKL36" s="125"/>
      <c r="FKM36" s="125"/>
      <c r="FKN36" s="125"/>
      <c r="FKO36" s="125"/>
      <c r="FKP36" s="125"/>
      <c r="FKQ36" s="125"/>
      <c r="FKR36" s="125"/>
      <c r="FKS36" s="125"/>
      <c r="FKT36" s="125"/>
      <c r="FKU36" s="125"/>
      <c r="FKV36" s="125"/>
      <c r="FKW36" s="125"/>
      <c r="FKX36" s="125"/>
      <c r="FKY36" s="125"/>
      <c r="FKZ36" s="125"/>
      <c r="FLA36" s="125"/>
      <c r="FLB36" s="125"/>
      <c r="FLC36" s="125"/>
      <c r="FLD36" s="125"/>
      <c r="FLE36" s="125"/>
      <c r="FLF36" s="125"/>
      <c r="FLG36" s="125"/>
      <c r="FLH36" s="125"/>
      <c r="FLI36" s="125"/>
      <c r="FLJ36" s="125"/>
      <c r="FLK36" s="125"/>
      <c r="FLL36" s="125"/>
      <c r="FLM36" s="125"/>
      <c r="FLN36" s="125"/>
      <c r="FLO36" s="125"/>
      <c r="FLP36" s="125"/>
      <c r="FLQ36" s="125"/>
      <c r="FLR36" s="125"/>
      <c r="FLS36" s="125"/>
      <c r="FLT36" s="125"/>
      <c r="FLU36" s="125"/>
      <c r="FLV36" s="125"/>
      <c r="FLW36" s="125"/>
      <c r="FLX36" s="125"/>
      <c r="FLY36" s="125"/>
      <c r="FLZ36" s="125"/>
      <c r="FMA36" s="125"/>
      <c r="FMB36" s="125"/>
      <c r="FMC36" s="125"/>
      <c r="FMD36" s="125"/>
      <c r="FME36" s="125"/>
      <c r="FMF36" s="125"/>
      <c r="FMG36" s="125"/>
      <c r="FMH36" s="125"/>
      <c r="FMI36" s="125"/>
      <c r="FMJ36" s="125"/>
      <c r="FMK36" s="125"/>
      <c r="FML36" s="125"/>
      <c r="FMM36" s="125"/>
      <c r="FMN36" s="125"/>
      <c r="FMO36" s="125"/>
      <c r="FMP36" s="125"/>
      <c r="FMQ36" s="125"/>
      <c r="FMR36" s="125"/>
      <c r="FMS36" s="125"/>
      <c r="FMT36" s="125"/>
      <c r="FMU36" s="125"/>
      <c r="FMV36" s="125"/>
      <c r="FMW36" s="125"/>
      <c r="FMX36" s="125"/>
      <c r="FMY36" s="125"/>
      <c r="FMZ36" s="125"/>
      <c r="FNA36" s="125"/>
      <c r="FNB36" s="125"/>
      <c r="FNC36" s="125"/>
      <c r="FND36" s="125"/>
      <c r="FNE36" s="125"/>
      <c r="FNF36" s="125"/>
      <c r="FNG36" s="125"/>
      <c r="FNH36" s="125"/>
      <c r="FNI36" s="125"/>
      <c r="FNJ36" s="125"/>
      <c r="FNK36" s="125"/>
      <c r="FNL36" s="125"/>
      <c r="FNM36" s="125"/>
      <c r="FNN36" s="125"/>
      <c r="FNO36" s="125"/>
      <c r="FNP36" s="125"/>
      <c r="FNQ36" s="125"/>
      <c r="FNR36" s="125"/>
      <c r="FNS36" s="125"/>
      <c r="FNT36" s="125"/>
      <c r="FNU36" s="125"/>
      <c r="FNV36" s="125"/>
      <c r="FNW36" s="125"/>
      <c r="FNX36" s="125"/>
      <c r="FNY36" s="125"/>
      <c r="FNZ36" s="125"/>
      <c r="FOA36" s="125"/>
      <c r="FOB36" s="125"/>
      <c r="FOC36" s="125"/>
      <c r="FOD36" s="125"/>
      <c r="FOE36" s="125"/>
      <c r="FOF36" s="125"/>
      <c r="FOG36" s="125"/>
      <c r="FOH36" s="125"/>
      <c r="FOI36" s="125"/>
      <c r="FOJ36" s="125"/>
      <c r="FOK36" s="125"/>
      <c r="FOL36" s="125"/>
      <c r="FOM36" s="125"/>
      <c r="FON36" s="125"/>
      <c r="FOO36" s="125"/>
      <c r="FOP36" s="125"/>
      <c r="FOQ36" s="125"/>
      <c r="FOR36" s="125"/>
      <c r="FOS36" s="125"/>
      <c r="FOT36" s="125"/>
      <c r="FOU36" s="125"/>
      <c r="FOV36" s="125"/>
      <c r="FOW36" s="125"/>
      <c r="FOX36" s="125"/>
      <c r="FOY36" s="125"/>
      <c r="FOZ36" s="125"/>
      <c r="FPA36" s="125"/>
      <c r="FPB36" s="125"/>
      <c r="FPC36" s="125"/>
      <c r="FPD36" s="125"/>
      <c r="FPE36" s="125"/>
      <c r="FPF36" s="125"/>
      <c r="FPG36" s="125"/>
      <c r="FPH36" s="125"/>
      <c r="FPI36" s="125"/>
      <c r="FPJ36" s="125"/>
      <c r="FPK36" s="125"/>
      <c r="FPL36" s="125"/>
      <c r="FPM36" s="125"/>
      <c r="FPN36" s="125"/>
      <c r="FPO36" s="125"/>
      <c r="FPP36" s="125"/>
      <c r="FPQ36" s="125"/>
      <c r="FPR36" s="125"/>
      <c r="FPS36" s="125"/>
      <c r="FPT36" s="125"/>
      <c r="FPU36" s="125"/>
      <c r="FPV36" s="125"/>
      <c r="FPW36" s="125"/>
      <c r="FPX36" s="125"/>
      <c r="FPY36" s="125"/>
      <c r="FPZ36" s="125"/>
      <c r="FQA36" s="125"/>
      <c r="FQB36" s="125"/>
      <c r="FQC36" s="125"/>
      <c r="FQD36" s="125"/>
      <c r="FQE36" s="125"/>
      <c r="FQF36" s="125"/>
      <c r="FQG36" s="125"/>
      <c r="FQH36" s="125"/>
      <c r="FQI36" s="125"/>
      <c r="FQJ36" s="125"/>
      <c r="FQK36" s="125"/>
      <c r="FQL36" s="125"/>
      <c r="FQM36" s="125"/>
      <c r="FQN36" s="125"/>
      <c r="FQO36" s="125"/>
      <c r="FQP36" s="125"/>
      <c r="FQQ36" s="125"/>
      <c r="FQR36" s="125"/>
      <c r="FQS36" s="125"/>
      <c r="FQT36" s="125"/>
      <c r="FQU36" s="125"/>
      <c r="FQV36" s="125"/>
      <c r="FQW36" s="125"/>
      <c r="FQX36" s="125"/>
      <c r="FQY36" s="125"/>
      <c r="FQZ36" s="125"/>
      <c r="FRA36" s="125"/>
      <c r="FRB36" s="125"/>
      <c r="FRC36" s="125"/>
      <c r="FRD36" s="125"/>
      <c r="FRE36" s="125"/>
      <c r="FRF36" s="125"/>
      <c r="FRG36" s="125"/>
      <c r="FRH36" s="125"/>
      <c r="FRI36" s="125"/>
      <c r="FRJ36" s="125"/>
      <c r="FRK36" s="125"/>
      <c r="FRL36" s="125"/>
      <c r="FRM36" s="125"/>
      <c r="FRN36" s="125"/>
      <c r="FRO36" s="125"/>
      <c r="FRP36" s="125"/>
      <c r="FRQ36" s="125"/>
      <c r="FRR36" s="125"/>
      <c r="FRS36" s="125"/>
      <c r="FRT36" s="125"/>
      <c r="FRU36" s="125"/>
      <c r="FRV36" s="125"/>
      <c r="FRW36" s="125"/>
      <c r="FRX36" s="125"/>
      <c r="FRY36" s="125"/>
      <c r="FRZ36" s="125"/>
      <c r="FSA36" s="125"/>
      <c r="FSB36" s="125"/>
      <c r="FSC36" s="125"/>
      <c r="FSD36" s="125"/>
      <c r="FSE36" s="125"/>
      <c r="FSF36" s="125"/>
      <c r="FSG36" s="125"/>
      <c r="FSH36" s="125"/>
      <c r="FSI36" s="125"/>
      <c r="FSJ36" s="125"/>
      <c r="FSK36" s="125"/>
      <c r="FSL36" s="125"/>
      <c r="FSM36" s="125"/>
      <c r="FSN36" s="125"/>
      <c r="FSO36" s="125"/>
      <c r="FSP36" s="125"/>
      <c r="FSQ36" s="125"/>
      <c r="FSR36" s="125"/>
      <c r="FSS36" s="125"/>
      <c r="FST36" s="125"/>
      <c r="FSU36" s="125"/>
      <c r="FSV36" s="125"/>
      <c r="FSW36" s="125"/>
      <c r="FSX36" s="125"/>
      <c r="FSY36" s="125"/>
      <c r="FSZ36" s="125"/>
      <c r="FTA36" s="125"/>
      <c r="FTB36" s="125"/>
      <c r="FTC36" s="125"/>
      <c r="FTD36" s="125"/>
      <c r="FTE36" s="125"/>
      <c r="FTF36" s="125"/>
      <c r="FTG36" s="125"/>
      <c r="FTH36" s="125"/>
      <c r="FTI36" s="125"/>
      <c r="FTJ36" s="125"/>
      <c r="FTK36" s="125"/>
      <c r="FTL36" s="125"/>
      <c r="FTM36" s="125"/>
      <c r="FTN36" s="125"/>
      <c r="FTO36" s="125"/>
      <c r="FTP36" s="125"/>
      <c r="FTQ36" s="125"/>
      <c r="FTR36" s="125"/>
      <c r="FTS36" s="125"/>
      <c r="FTT36" s="125"/>
      <c r="FTU36" s="125"/>
      <c r="FTV36" s="125"/>
      <c r="FTW36" s="125"/>
      <c r="FTX36" s="125"/>
      <c r="FTY36" s="125"/>
      <c r="FTZ36" s="125"/>
      <c r="FUA36" s="125"/>
      <c r="FUB36" s="125"/>
      <c r="FUC36" s="125"/>
      <c r="FUD36" s="125"/>
      <c r="FUE36" s="125"/>
      <c r="FUF36" s="125"/>
      <c r="FUG36" s="125"/>
      <c r="FUH36" s="125"/>
      <c r="FUI36" s="125"/>
      <c r="FUJ36" s="125"/>
      <c r="FUK36" s="125"/>
      <c r="FUL36" s="125"/>
      <c r="FUM36" s="125"/>
      <c r="FUN36" s="125"/>
      <c r="FUO36" s="125"/>
      <c r="FUP36" s="125"/>
      <c r="FUQ36" s="125"/>
      <c r="FUR36" s="125"/>
      <c r="FUS36" s="125"/>
      <c r="FUT36" s="125"/>
      <c r="FUU36" s="125"/>
      <c r="FUV36" s="125"/>
      <c r="FUW36" s="125"/>
      <c r="FUX36" s="125"/>
      <c r="FUY36" s="125"/>
      <c r="FUZ36" s="125"/>
      <c r="FVA36" s="125"/>
      <c r="FVB36" s="125"/>
      <c r="FVC36" s="125"/>
      <c r="FVD36" s="125"/>
      <c r="FVE36" s="125"/>
      <c r="FVF36" s="125"/>
      <c r="FVG36" s="125"/>
      <c r="FVH36" s="125"/>
      <c r="FVI36" s="125"/>
      <c r="FVJ36" s="125"/>
      <c r="FVK36" s="125"/>
      <c r="FVL36" s="125"/>
      <c r="FVM36" s="125"/>
      <c r="FVN36" s="125"/>
      <c r="FVO36" s="125"/>
      <c r="FVP36" s="125"/>
      <c r="FVQ36" s="125"/>
      <c r="FVR36" s="125"/>
      <c r="FVS36" s="125"/>
      <c r="FVT36" s="125"/>
      <c r="FVU36" s="125"/>
      <c r="FVV36" s="125"/>
      <c r="FVW36" s="125"/>
      <c r="FVX36" s="125"/>
      <c r="FVY36" s="125"/>
      <c r="FVZ36" s="125"/>
      <c r="FWA36" s="125"/>
      <c r="FWB36" s="125"/>
      <c r="FWC36" s="125"/>
      <c r="FWD36" s="125"/>
      <c r="FWE36" s="125"/>
      <c r="FWF36" s="125"/>
      <c r="FWG36" s="125"/>
      <c r="FWH36" s="125"/>
      <c r="FWI36" s="125"/>
      <c r="FWJ36" s="125"/>
      <c r="FWK36" s="125"/>
      <c r="FWL36" s="125"/>
      <c r="FWM36" s="125"/>
      <c r="FWN36" s="125"/>
      <c r="FWO36" s="125"/>
      <c r="FWP36" s="125"/>
      <c r="FWQ36" s="125"/>
      <c r="FWR36" s="125"/>
      <c r="FWS36" s="125"/>
      <c r="FWT36" s="125"/>
      <c r="FWU36" s="125"/>
      <c r="FWV36" s="125"/>
      <c r="FWW36" s="125"/>
      <c r="FWX36" s="125"/>
      <c r="FWY36" s="125"/>
      <c r="FWZ36" s="125"/>
      <c r="FXA36" s="125"/>
      <c r="FXB36" s="125"/>
      <c r="FXC36" s="125"/>
      <c r="FXD36" s="125"/>
      <c r="FXE36" s="125"/>
      <c r="FXF36" s="125"/>
      <c r="FXG36" s="125"/>
      <c r="FXH36" s="125"/>
      <c r="FXI36" s="125"/>
      <c r="FXJ36" s="125"/>
      <c r="FXK36" s="125"/>
      <c r="FXL36" s="125"/>
      <c r="FXM36" s="125"/>
      <c r="FXN36" s="125"/>
      <c r="FXO36" s="125"/>
      <c r="FXP36" s="125"/>
      <c r="FXQ36" s="125"/>
      <c r="FXR36" s="125"/>
      <c r="FXS36" s="125"/>
      <c r="FXT36" s="125"/>
      <c r="FXU36" s="125"/>
      <c r="FXV36" s="125"/>
      <c r="FXW36" s="125"/>
      <c r="FXX36" s="125"/>
      <c r="FXY36" s="125"/>
      <c r="FXZ36" s="125"/>
      <c r="FYA36" s="125"/>
      <c r="FYB36" s="125"/>
      <c r="FYC36" s="125"/>
      <c r="FYD36" s="125"/>
      <c r="FYE36" s="125"/>
      <c r="FYF36" s="125"/>
      <c r="FYG36" s="125"/>
      <c r="FYH36" s="125"/>
      <c r="FYI36" s="125"/>
      <c r="FYJ36" s="125"/>
      <c r="FYK36" s="125"/>
      <c r="FYL36" s="125"/>
      <c r="FYM36" s="125"/>
      <c r="FYN36" s="125"/>
      <c r="FYO36" s="125"/>
      <c r="FYP36" s="125"/>
      <c r="FYQ36" s="125"/>
      <c r="FYR36" s="125"/>
      <c r="FYS36" s="125"/>
      <c r="FYT36" s="125"/>
      <c r="FYU36" s="125"/>
      <c r="FYV36" s="125"/>
      <c r="FYW36" s="125"/>
      <c r="FYX36" s="125"/>
      <c r="FYY36" s="125"/>
      <c r="FYZ36" s="125"/>
      <c r="FZA36" s="125"/>
      <c r="FZB36" s="125"/>
      <c r="FZC36" s="125"/>
      <c r="FZD36" s="125"/>
      <c r="FZE36" s="125"/>
      <c r="FZF36" s="125"/>
      <c r="FZG36" s="125"/>
      <c r="FZH36" s="125"/>
      <c r="FZI36" s="125"/>
      <c r="FZJ36" s="125"/>
      <c r="FZK36" s="125"/>
      <c r="FZL36" s="125"/>
      <c r="FZM36" s="125"/>
      <c r="FZN36" s="125"/>
      <c r="FZO36" s="125"/>
      <c r="FZP36" s="125"/>
      <c r="FZQ36" s="125"/>
      <c r="FZR36" s="125"/>
      <c r="FZS36" s="125"/>
      <c r="FZT36" s="125"/>
      <c r="FZU36" s="125"/>
      <c r="FZV36" s="125"/>
      <c r="FZW36" s="125"/>
      <c r="FZX36" s="125"/>
      <c r="FZY36" s="125"/>
      <c r="FZZ36" s="125"/>
      <c r="GAA36" s="125"/>
      <c r="GAB36" s="125"/>
      <c r="GAC36" s="125"/>
      <c r="GAD36" s="125"/>
      <c r="GAE36" s="125"/>
      <c r="GAF36" s="125"/>
      <c r="GAG36" s="125"/>
      <c r="GAH36" s="125"/>
      <c r="GAI36" s="125"/>
      <c r="GAJ36" s="125"/>
      <c r="GAK36" s="125"/>
      <c r="GAL36" s="125"/>
      <c r="GAM36" s="125"/>
      <c r="GAN36" s="125"/>
      <c r="GAO36" s="125"/>
      <c r="GAP36" s="125"/>
      <c r="GAQ36" s="125"/>
      <c r="GAR36" s="125"/>
      <c r="GAS36" s="125"/>
      <c r="GAT36" s="125"/>
      <c r="GAU36" s="125"/>
      <c r="GAV36" s="125"/>
      <c r="GAW36" s="125"/>
      <c r="GAX36" s="125"/>
      <c r="GAY36" s="125"/>
      <c r="GAZ36" s="125"/>
      <c r="GBA36" s="125"/>
      <c r="GBB36" s="125"/>
      <c r="GBC36" s="125"/>
      <c r="GBD36" s="125"/>
      <c r="GBE36" s="125"/>
      <c r="GBF36" s="125"/>
      <c r="GBG36" s="125"/>
      <c r="GBH36" s="125"/>
      <c r="GBI36" s="125"/>
      <c r="GBJ36" s="125"/>
      <c r="GBK36" s="125"/>
      <c r="GBL36" s="125"/>
      <c r="GBM36" s="125"/>
      <c r="GBN36" s="125"/>
      <c r="GBO36" s="125"/>
      <c r="GBP36" s="125"/>
      <c r="GBQ36" s="125"/>
      <c r="GBR36" s="125"/>
      <c r="GBS36" s="125"/>
      <c r="GBT36" s="125"/>
      <c r="GBU36" s="125"/>
      <c r="GBV36" s="125"/>
      <c r="GBW36" s="125"/>
      <c r="GBX36" s="125"/>
      <c r="GBY36" s="125"/>
      <c r="GBZ36" s="125"/>
      <c r="GCA36" s="125"/>
      <c r="GCB36" s="125"/>
      <c r="GCC36" s="125"/>
      <c r="GCD36" s="125"/>
      <c r="GCE36" s="125"/>
      <c r="GCF36" s="125"/>
      <c r="GCG36" s="125"/>
      <c r="GCH36" s="125"/>
      <c r="GCI36" s="125"/>
      <c r="GCJ36" s="125"/>
      <c r="GCK36" s="125"/>
      <c r="GCL36" s="125"/>
      <c r="GCM36" s="125"/>
      <c r="GCN36" s="125"/>
      <c r="GCO36" s="125"/>
      <c r="GCP36" s="125"/>
      <c r="GCQ36" s="125"/>
      <c r="GCR36" s="125"/>
      <c r="GCS36" s="125"/>
      <c r="GCT36" s="125"/>
      <c r="GCU36" s="125"/>
      <c r="GCV36" s="125"/>
      <c r="GCW36" s="125"/>
      <c r="GCX36" s="125"/>
      <c r="GCY36" s="125"/>
      <c r="GCZ36" s="125"/>
      <c r="GDA36" s="125"/>
      <c r="GDB36" s="125"/>
      <c r="GDC36" s="125"/>
      <c r="GDD36" s="125"/>
      <c r="GDE36" s="125"/>
      <c r="GDF36" s="125"/>
      <c r="GDG36" s="125"/>
      <c r="GDH36" s="125"/>
      <c r="GDI36" s="125"/>
      <c r="GDJ36" s="125"/>
      <c r="GDK36" s="125"/>
      <c r="GDL36" s="125"/>
      <c r="GDM36" s="125"/>
      <c r="GDN36" s="125"/>
      <c r="GDO36" s="125"/>
      <c r="GDP36" s="125"/>
      <c r="GDQ36" s="125"/>
      <c r="GDR36" s="125"/>
      <c r="GDS36" s="125"/>
      <c r="GDT36" s="125"/>
      <c r="GDU36" s="125"/>
      <c r="GDV36" s="125"/>
      <c r="GDW36" s="125"/>
      <c r="GDX36" s="125"/>
      <c r="GDY36" s="125"/>
      <c r="GDZ36" s="125"/>
      <c r="GEA36" s="125"/>
      <c r="GEB36" s="125"/>
      <c r="GEC36" s="125"/>
      <c r="GED36" s="125"/>
      <c r="GEE36" s="125"/>
      <c r="GEF36" s="125"/>
      <c r="GEG36" s="125"/>
      <c r="GEH36" s="125"/>
      <c r="GEI36" s="125"/>
      <c r="GEJ36" s="125"/>
      <c r="GEK36" s="125"/>
      <c r="GEL36" s="125"/>
      <c r="GEM36" s="125"/>
      <c r="GEN36" s="125"/>
      <c r="GEO36" s="125"/>
      <c r="GEP36" s="125"/>
      <c r="GEQ36" s="125"/>
      <c r="GER36" s="125"/>
      <c r="GES36" s="125"/>
      <c r="GET36" s="125"/>
      <c r="GEU36" s="125"/>
      <c r="GEV36" s="125"/>
      <c r="GEW36" s="125"/>
      <c r="GEX36" s="125"/>
      <c r="GEY36" s="125"/>
      <c r="GEZ36" s="125"/>
      <c r="GFA36" s="125"/>
      <c r="GFB36" s="125"/>
      <c r="GFC36" s="125"/>
      <c r="GFD36" s="125"/>
      <c r="GFE36" s="125"/>
      <c r="GFF36" s="125"/>
      <c r="GFG36" s="125"/>
      <c r="GFH36" s="125"/>
      <c r="GFI36" s="125"/>
      <c r="GFJ36" s="125"/>
      <c r="GFK36" s="125"/>
      <c r="GFL36" s="125"/>
      <c r="GFM36" s="125"/>
      <c r="GFN36" s="125"/>
      <c r="GFO36" s="125"/>
      <c r="GFP36" s="125"/>
      <c r="GFQ36" s="125"/>
      <c r="GFR36" s="125"/>
      <c r="GFS36" s="125"/>
      <c r="GFT36" s="125"/>
      <c r="GFU36" s="125"/>
      <c r="GFV36" s="125"/>
      <c r="GFW36" s="125"/>
      <c r="GFX36" s="125"/>
      <c r="GFY36" s="125"/>
      <c r="GFZ36" s="125"/>
      <c r="GGA36" s="125"/>
      <c r="GGB36" s="125"/>
      <c r="GGC36" s="125"/>
      <c r="GGD36" s="125"/>
      <c r="GGE36" s="125"/>
      <c r="GGF36" s="125"/>
      <c r="GGG36" s="125"/>
      <c r="GGH36" s="125"/>
      <c r="GGI36" s="125"/>
      <c r="GGJ36" s="125"/>
      <c r="GGK36" s="125"/>
      <c r="GGL36" s="125"/>
      <c r="GGM36" s="125"/>
      <c r="GGN36" s="125"/>
      <c r="GGO36" s="125"/>
      <c r="GGP36" s="125"/>
      <c r="GGQ36" s="125"/>
      <c r="GGR36" s="125"/>
      <c r="GGS36" s="125"/>
      <c r="GGT36" s="125"/>
      <c r="GGU36" s="125"/>
      <c r="GGV36" s="125"/>
      <c r="GGW36" s="125"/>
      <c r="GGX36" s="125"/>
      <c r="GGY36" s="125"/>
      <c r="GGZ36" s="125"/>
      <c r="GHA36" s="125"/>
      <c r="GHB36" s="125"/>
      <c r="GHC36" s="125"/>
      <c r="GHD36" s="125"/>
      <c r="GHE36" s="125"/>
      <c r="GHF36" s="125"/>
      <c r="GHG36" s="125"/>
      <c r="GHH36" s="125"/>
      <c r="GHI36" s="125"/>
      <c r="GHJ36" s="125"/>
      <c r="GHK36" s="125"/>
      <c r="GHL36" s="125"/>
      <c r="GHM36" s="125"/>
      <c r="GHN36" s="125"/>
      <c r="GHO36" s="125"/>
      <c r="GHP36" s="125"/>
      <c r="GHQ36" s="125"/>
      <c r="GHR36" s="125"/>
      <c r="GHS36" s="125"/>
      <c r="GHT36" s="125"/>
      <c r="GHU36" s="125"/>
      <c r="GHV36" s="125"/>
      <c r="GHW36" s="125"/>
      <c r="GHX36" s="125"/>
      <c r="GHY36" s="125"/>
      <c r="GHZ36" s="125"/>
      <c r="GIA36" s="125"/>
      <c r="GIB36" s="125"/>
      <c r="GIC36" s="125"/>
      <c r="GID36" s="125"/>
      <c r="GIE36" s="125"/>
      <c r="GIF36" s="125"/>
      <c r="GIG36" s="125"/>
      <c r="GIH36" s="125"/>
      <c r="GII36" s="125"/>
      <c r="GIJ36" s="125"/>
      <c r="GIK36" s="125"/>
      <c r="GIL36" s="125"/>
      <c r="GIM36" s="125"/>
      <c r="GIN36" s="125"/>
      <c r="GIO36" s="125"/>
      <c r="GIP36" s="125"/>
      <c r="GIQ36" s="125"/>
      <c r="GIR36" s="125"/>
      <c r="GIS36" s="125"/>
      <c r="GIT36" s="125"/>
      <c r="GIU36" s="125"/>
      <c r="GIV36" s="125"/>
      <c r="GIW36" s="125"/>
      <c r="GIX36" s="125"/>
      <c r="GIY36" s="125"/>
      <c r="GIZ36" s="125"/>
      <c r="GJA36" s="125"/>
      <c r="GJB36" s="125"/>
      <c r="GJC36" s="125"/>
      <c r="GJD36" s="125"/>
      <c r="GJE36" s="125"/>
      <c r="GJF36" s="125"/>
      <c r="GJG36" s="125"/>
      <c r="GJH36" s="125"/>
      <c r="GJI36" s="125"/>
      <c r="GJJ36" s="125"/>
      <c r="GJK36" s="125"/>
      <c r="GJL36" s="125"/>
      <c r="GJM36" s="125"/>
      <c r="GJN36" s="125"/>
      <c r="GJO36" s="125"/>
      <c r="GJP36" s="125"/>
      <c r="GJQ36" s="125"/>
      <c r="GJR36" s="125"/>
      <c r="GJS36" s="125"/>
      <c r="GJT36" s="125"/>
      <c r="GJU36" s="125"/>
      <c r="GJV36" s="125"/>
      <c r="GJW36" s="125"/>
      <c r="GJX36" s="125"/>
      <c r="GJY36" s="125"/>
      <c r="GJZ36" s="125"/>
      <c r="GKA36" s="125"/>
      <c r="GKB36" s="125"/>
      <c r="GKC36" s="125"/>
      <c r="GKD36" s="125"/>
      <c r="GKE36" s="125"/>
      <c r="GKF36" s="125"/>
      <c r="GKG36" s="125"/>
      <c r="GKH36" s="125"/>
      <c r="GKI36" s="125"/>
      <c r="GKJ36" s="125"/>
      <c r="GKK36" s="125"/>
      <c r="GKL36" s="125"/>
      <c r="GKM36" s="125"/>
      <c r="GKN36" s="125"/>
      <c r="GKO36" s="125"/>
      <c r="GKP36" s="125"/>
      <c r="GKQ36" s="125"/>
      <c r="GKR36" s="125"/>
      <c r="GKS36" s="125"/>
      <c r="GKT36" s="125"/>
      <c r="GKU36" s="125"/>
      <c r="GKV36" s="125"/>
      <c r="GKW36" s="125"/>
      <c r="GKX36" s="125"/>
      <c r="GKY36" s="125"/>
      <c r="GKZ36" s="125"/>
      <c r="GLA36" s="125"/>
      <c r="GLB36" s="125"/>
      <c r="GLC36" s="125"/>
      <c r="GLD36" s="125"/>
      <c r="GLE36" s="125"/>
      <c r="GLF36" s="125"/>
      <c r="GLG36" s="125"/>
      <c r="GLH36" s="125"/>
      <c r="GLI36" s="125"/>
      <c r="GLJ36" s="125"/>
      <c r="GLK36" s="125"/>
      <c r="GLL36" s="125"/>
      <c r="GLM36" s="125"/>
      <c r="GLN36" s="125"/>
      <c r="GLO36" s="125"/>
      <c r="GLP36" s="125"/>
      <c r="GLQ36" s="125"/>
      <c r="GLR36" s="125"/>
      <c r="GLS36" s="125"/>
      <c r="GLT36" s="125"/>
      <c r="GLU36" s="125"/>
      <c r="GLV36" s="125"/>
      <c r="GLW36" s="125"/>
      <c r="GLX36" s="125"/>
      <c r="GLY36" s="125"/>
      <c r="GLZ36" s="125"/>
      <c r="GMA36" s="125"/>
      <c r="GMB36" s="125"/>
      <c r="GMC36" s="125"/>
      <c r="GMD36" s="125"/>
      <c r="GME36" s="125"/>
      <c r="GMF36" s="125"/>
      <c r="GMG36" s="125"/>
      <c r="GMH36" s="125"/>
      <c r="GMI36" s="125"/>
      <c r="GMJ36" s="125"/>
      <c r="GMK36" s="125"/>
      <c r="GML36" s="125"/>
      <c r="GMM36" s="125"/>
      <c r="GMN36" s="125"/>
      <c r="GMO36" s="125"/>
      <c r="GMP36" s="125"/>
      <c r="GMQ36" s="125"/>
      <c r="GMR36" s="125"/>
      <c r="GMS36" s="125"/>
      <c r="GMT36" s="125"/>
      <c r="GMU36" s="125"/>
      <c r="GMV36" s="125"/>
      <c r="GMW36" s="125"/>
      <c r="GMX36" s="125"/>
      <c r="GMY36" s="125"/>
      <c r="GMZ36" s="125"/>
      <c r="GNA36" s="125"/>
      <c r="GNB36" s="125"/>
      <c r="GNC36" s="125"/>
      <c r="GND36" s="125"/>
      <c r="GNE36" s="125"/>
      <c r="GNF36" s="125"/>
      <c r="GNG36" s="125"/>
      <c r="GNH36" s="125"/>
      <c r="GNI36" s="125"/>
      <c r="GNJ36" s="125"/>
      <c r="GNK36" s="125"/>
      <c r="GNL36" s="125"/>
      <c r="GNM36" s="125"/>
      <c r="GNN36" s="125"/>
      <c r="GNO36" s="125"/>
      <c r="GNP36" s="125"/>
      <c r="GNQ36" s="125"/>
      <c r="GNR36" s="125"/>
      <c r="GNS36" s="125"/>
      <c r="GNT36" s="125"/>
      <c r="GNU36" s="125"/>
      <c r="GNV36" s="125"/>
      <c r="GNW36" s="125"/>
      <c r="GNX36" s="125"/>
      <c r="GNY36" s="125"/>
      <c r="GNZ36" s="125"/>
      <c r="GOA36" s="125"/>
      <c r="GOB36" s="125"/>
      <c r="GOC36" s="125"/>
      <c r="GOD36" s="125"/>
      <c r="GOE36" s="125"/>
      <c r="GOF36" s="125"/>
      <c r="GOG36" s="125"/>
      <c r="GOH36" s="125"/>
      <c r="GOI36" s="125"/>
      <c r="GOJ36" s="125"/>
      <c r="GOK36" s="125"/>
      <c r="GOL36" s="125"/>
      <c r="GOM36" s="125"/>
      <c r="GON36" s="125"/>
      <c r="GOO36" s="125"/>
      <c r="GOP36" s="125"/>
      <c r="GOQ36" s="125"/>
      <c r="GOR36" s="125"/>
      <c r="GOS36" s="125"/>
      <c r="GOT36" s="125"/>
      <c r="GOU36" s="125"/>
      <c r="GOV36" s="125"/>
      <c r="GOW36" s="125"/>
      <c r="GOX36" s="125"/>
      <c r="GOY36" s="125"/>
      <c r="GOZ36" s="125"/>
      <c r="GPA36" s="125"/>
      <c r="GPB36" s="125"/>
      <c r="GPC36" s="125"/>
      <c r="GPD36" s="125"/>
      <c r="GPE36" s="125"/>
      <c r="GPF36" s="125"/>
      <c r="GPG36" s="125"/>
      <c r="GPH36" s="125"/>
      <c r="GPI36" s="125"/>
      <c r="GPJ36" s="125"/>
      <c r="GPK36" s="125"/>
      <c r="GPL36" s="125"/>
      <c r="GPM36" s="125"/>
      <c r="GPN36" s="125"/>
      <c r="GPO36" s="125"/>
      <c r="GPP36" s="125"/>
      <c r="GPQ36" s="125"/>
      <c r="GPR36" s="125"/>
      <c r="GPS36" s="125"/>
      <c r="GPT36" s="125"/>
      <c r="GPU36" s="125"/>
      <c r="GPV36" s="125"/>
      <c r="GPW36" s="125"/>
      <c r="GPX36" s="125"/>
      <c r="GPY36" s="125"/>
      <c r="GPZ36" s="125"/>
      <c r="GQA36" s="125"/>
      <c r="GQB36" s="125"/>
      <c r="GQC36" s="125"/>
      <c r="GQD36" s="125"/>
      <c r="GQE36" s="125"/>
      <c r="GQF36" s="125"/>
      <c r="GQG36" s="125"/>
      <c r="GQH36" s="125"/>
      <c r="GQI36" s="125"/>
      <c r="GQJ36" s="125"/>
      <c r="GQK36" s="125"/>
      <c r="GQL36" s="125"/>
      <c r="GQM36" s="125"/>
      <c r="GQN36" s="125"/>
      <c r="GQO36" s="125"/>
      <c r="GQP36" s="125"/>
      <c r="GQQ36" s="125"/>
      <c r="GQR36" s="125"/>
      <c r="GQS36" s="125"/>
      <c r="GQT36" s="125"/>
      <c r="GQU36" s="125"/>
      <c r="GQV36" s="125"/>
      <c r="GQW36" s="125"/>
      <c r="GQX36" s="125"/>
      <c r="GQY36" s="125"/>
      <c r="GQZ36" s="125"/>
      <c r="GRA36" s="125"/>
      <c r="GRB36" s="125"/>
      <c r="GRC36" s="125"/>
      <c r="GRD36" s="125"/>
      <c r="GRE36" s="125"/>
      <c r="GRF36" s="125"/>
      <c r="GRG36" s="125"/>
      <c r="GRH36" s="125"/>
      <c r="GRI36" s="125"/>
      <c r="GRJ36" s="125"/>
      <c r="GRK36" s="125"/>
      <c r="GRL36" s="125"/>
      <c r="GRM36" s="125"/>
      <c r="GRN36" s="125"/>
      <c r="GRO36" s="125"/>
      <c r="GRP36" s="125"/>
      <c r="GRQ36" s="125"/>
      <c r="GRR36" s="125"/>
      <c r="GRS36" s="125"/>
      <c r="GRT36" s="125"/>
      <c r="GRU36" s="125"/>
      <c r="GRV36" s="125"/>
      <c r="GRW36" s="125"/>
      <c r="GRX36" s="125"/>
      <c r="GRY36" s="125"/>
      <c r="GRZ36" s="125"/>
      <c r="GSA36" s="125"/>
      <c r="GSB36" s="125"/>
      <c r="GSC36" s="125"/>
      <c r="GSD36" s="125"/>
      <c r="GSE36" s="125"/>
      <c r="GSF36" s="125"/>
      <c r="GSG36" s="125"/>
      <c r="GSH36" s="125"/>
      <c r="GSI36" s="125"/>
      <c r="GSJ36" s="125"/>
      <c r="GSK36" s="125"/>
      <c r="GSL36" s="125"/>
      <c r="GSM36" s="125"/>
      <c r="GSN36" s="125"/>
      <c r="GSO36" s="125"/>
      <c r="GSP36" s="125"/>
      <c r="GSQ36" s="125"/>
      <c r="GSR36" s="125"/>
      <c r="GSS36" s="125"/>
      <c r="GST36" s="125"/>
      <c r="GSU36" s="125"/>
      <c r="GSV36" s="125"/>
      <c r="GSW36" s="125"/>
      <c r="GSX36" s="125"/>
      <c r="GSY36" s="125"/>
      <c r="GSZ36" s="125"/>
      <c r="GTA36" s="125"/>
      <c r="GTB36" s="125"/>
      <c r="GTC36" s="125"/>
      <c r="GTD36" s="125"/>
      <c r="GTE36" s="125"/>
      <c r="GTF36" s="125"/>
      <c r="GTG36" s="125"/>
      <c r="GTH36" s="125"/>
      <c r="GTI36" s="125"/>
      <c r="GTJ36" s="125"/>
      <c r="GTK36" s="125"/>
      <c r="GTL36" s="125"/>
      <c r="GTM36" s="125"/>
      <c r="GTN36" s="125"/>
      <c r="GTO36" s="125"/>
      <c r="GTP36" s="125"/>
      <c r="GTQ36" s="125"/>
      <c r="GTR36" s="125"/>
      <c r="GTS36" s="125"/>
      <c r="GTT36" s="125"/>
      <c r="GTU36" s="125"/>
      <c r="GTV36" s="125"/>
      <c r="GTW36" s="125"/>
      <c r="GTX36" s="125"/>
      <c r="GTY36" s="125"/>
      <c r="GTZ36" s="125"/>
      <c r="GUA36" s="125"/>
      <c r="GUB36" s="125"/>
      <c r="GUC36" s="125"/>
      <c r="GUD36" s="125"/>
      <c r="GUE36" s="125"/>
      <c r="GUF36" s="125"/>
      <c r="GUG36" s="125"/>
      <c r="GUH36" s="125"/>
      <c r="GUI36" s="125"/>
      <c r="GUJ36" s="125"/>
      <c r="GUK36" s="125"/>
      <c r="GUL36" s="125"/>
      <c r="GUM36" s="125"/>
      <c r="GUN36" s="125"/>
      <c r="GUO36" s="125"/>
      <c r="GUP36" s="125"/>
      <c r="GUQ36" s="125"/>
      <c r="GUR36" s="125"/>
      <c r="GUS36" s="125"/>
      <c r="GUT36" s="125"/>
      <c r="GUU36" s="125"/>
      <c r="GUV36" s="125"/>
      <c r="GUW36" s="125"/>
      <c r="GUX36" s="125"/>
      <c r="GUY36" s="125"/>
      <c r="GUZ36" s="125"/>
      <c r="GVA36" s="125"/>
      <c r="GVB36" s="125"/>
      <c r="GVC36" s="125"/>
      <c r="GVD36" s="125"/>
      <c r="GVE36" s="125"/>
      <c r="GVF36" s="125"/>
      <c r="GVG36" s="125"/>
      <c r="GVH36" s="125"/>
      <c r="GVI36" s="125"/>
      <c r="GVJ36" s="125"/>
      <c r="GVK36" s="125"/>
      <c r="GVL36" s="125"/>
      <c r="GVM36" s="125"/>
      <c r="GVN36" s="125"/>
      <c r="GVO36" s="125"/>
      <c r="GVP36" s="125"/>
      <c r="GVQ36" s="125"/>
      <c r="GVR36" s="125"/>
      <c r="GVS36" s="125"/>
      <c r="GVT36" s="125"/>
      <c r="GVU36" s="125"/>
      <c r="GVV36" s="125"/>
      <c r="GVW36" s="125"/>
      <c r="GVX36" s="125"/>
      <c r="GVY36" s="125"/>
      <c r="GVZ36" s="125"/>
      <c r="GWA36" s="125"/>
      <c r="GWB36" s="125"/>
      <c r="GWC36" s="125"/>
      <c r="GWD36" s="125"/>
      <c r="GWE36" s="125"/>
      <c r="GWF36" s="125"/>
      <c r="GWG36" s="125"/>
      <c r="GWH36" s="125"/>
      <c r="GWI36" s="125"/>
      <c r="GWJ36" s="125"/>
      <c r="GWK36" s="125"/>
      <c r="GWL36" s="125"/>
      <c r="GWM36" s="125"/>
      <c r="GWN36" s="125"/>
      <c r="GWO36" s="125"/>
      <c r="GWP36" s="125"/>
      <c r="GWQ36" s="125"/>
      <c r="GWR36" s="125"/>
      <c r="GWS36" s="125"/>
      <c r="GWT36" s="125"/>
      <c r="GWU36" s="125"/>
      <c r="GWV36" s="125"/>
      <c r="GWW36" s="125"/>
      <c r="GWX36" s="125"/>
      <c r="GWY36" s="125"/>
      <c r="GWZ36" s="125"/>
      <c r="GXA36" s="125"/>
      <c r="GXB36" s="125"/>
      <c r="GXC36" s="125"/>
      <c r="GXD36" s="125"/>
      <c r="GXE36" s="125"/>
      <c r="GXF36" s="125"/>
      <c r="GXG36" s="125"/>
      <c r="GXH36" s="125"/>
      <c r="GXI36" s="125"/>
      <c r="GXJ36" s="125"/>
      <c r="GXK36" s="125"/>
      <c r="GXL36" s="125"/>
      <c r="GXM36" s="125"/>
      <c r="GXN36" s="125"/>
      <c r="GXO36" s="125"/>
      <c r="GXP36" s="125"/>
      <c r="GXQ36" s="125"/>
      <c r="GXR36" s="125"/>
      <c r="GXS36" s="125"/>
      <c r="GXT36" s="125"/>
      <c r="GXU36" s="125"/>
      <c r="GXV36" s="125"/>
      <c r="GXW36" s="125"/>
      <c r="GXX36" s="125"/>
      <c r="GXY36" s="125"/>
      <c r="GXZ36" s="125"/>
      <c r="GYA36" s="125"/>
      <c r="GYB36" s="125"/>
      <c r="GYC36" s="125"/>
      <c r="GYD36" s="125"/>
      <c r="GYE36" s="125"/>
      <c r="GYF36" s="125"/>
      <c r="GYG36" s="125"/>
      <c r="GYH36" s="125"/>
      <c r="GYI36" s="125"/>
      <c r="GYJ36" s="125"/>
      <c r="GYK36" s="125"/>
      <c r="GYL36" s="125"/>
      <c r="GYM36" s="125"/>
      <c r="GYN36" s="125"/>
      <c r="GYO36" s="125"/>
      <c r="GYP36" s="125"/>
      <c r="GYQ36" s="125"/>
      <c r="GYR36" s="125"/>
      <c r="GYS36" s="125"/>
      <c r="GYT36" s="125"/>
      <c r="GYU36" s="125"/>
      <c r="GYV36" s="125"/>
      <c r="GYW36" s="125"/>
      <c r="GYX36" s="125"/>
      <c r="GYY36" s="125"/>
      <c r="GYZ36" s="125"/>
      <c r="GZA36" s="125"/>
      <c r="GZB36" s="125"/>
      <c r="GZC36" s="125"/>
      <c r="GZD36" s="125"/>
      <c r="GZE36" s="125"/>
      <c r="GZF36" s="125"/>
      <c r="GZG36" s="125"/>
      <c r="GZH36" s="125"/>
      <c r="GZI36" s="125"/>
      <c r="GZJ36" s="125"/>
      <c r="GZK36" s="125"/>
      <c r="GZL36" s="125"/>
      <c r="GZM36" s="125"/>
      <c r="GZN36" s="125"/>
      <c r="GZO36" s="125"/>
      <c r="GZP36" s="125"/>
      <c r="GZQ36" s="125"/>
      <c r="GZR36" s="125"/>
      <c r="GZS36" s="125"/>
      <c r="GZT36" s="125"/>
      <c r="GZU36" s="125"/>
      <c r="GZV36" s="125"/>
      <c r="GZW36" s="125"/>
      <c r="GZX36" s="125"/>
      <c r="GZY36" s="125"/>
      <c r="GZZ36" s="125"/>
      <c r="HAA36" s="125"/>
      <c r="HAB36" s="125"/>
      <c r="HAC36" s="125"/>
      <c r="HAD36" s="125"/>
      <c r="HAE36" s="125"/>
      <c r="HAF36" s="125"/>
      <c r="HAG36" s="125"/>
      <c r="HAH36" s="125"/>
      <c r="HAI36" s="125"/>
      <c r="HAJ36" s="125"/>
      <c r="HAK36" s="125"/>
      <c r="HAL36" s="125"/>
      <c r="HAM36" s="125"/>
      <c r="HAN36" s="125"/>
      <c r="HAO36" s="125"/>
      <c r="HAP36" s="125"/>
      <c r="HAQ36" s="125"/>
      <c r="HAR36" s="125"/>
      <c r="HAS36" s="125"/>
      <c r="HAT36" s="125"/>
      <c r="HAU36" s="125"/>
      <c r="HAV36" s="125"/>
      <c r="HAW36" s="125"/>
      <c r="HAX36" s="125"/>
      <c r="HAY36" s="125"/>
      <c r="HAZ36" s="125"/>
      <c r="HBA36" s="125"/>
      <c r="HBB36" s="125"/>
      <c r="HBC36" s="125"/>
      <c r="HBD36" s="125"/>
      <c r="HBE36" s="125"/>
      <c r="HBF36" s="125"/>
      <c r="HBG36" s="125"/>
      <c r="HBH36" s="125"/>
      <c r="HBI36" s="125"/>
      <c r="HBJ36" s="125"/>
      <c r="HBK36" s="125"/>
      <c r="HBL36" s="125"/>
      <c r="HBM36" s="125"/>
      <c r="HBN36" s="125"/>
      <c r="HBO36" s="125"/>
      <c r="HBP36" s="125"/>
      <c r="HBQ36" s="125"/>
      <c r="HBR36" s="125"/>
      <c r="HBS36" s="125"/>
      <c r="HBT36" s="125"/>
      <c r="HBU36" s="125"/>
      <c r="HBV36" s="125"/>
      <c r="HBW36" s="125"/>
      <c r="HBX36" s="125"/>
      <c r="HBY36" s="125"/>
      <c r="HBZ36" s="125"/>
      <c r="HCA36" s="125"/>
      <c r="HCB36" s="125"/>
      <c r="HCC36" s="125"/>
      <c r="HCD36" s="125"/>
      <c r="HCE36" s="125"/>
      <c r="HCF36" s="125"/>
      <c r="HCG36" s="125"/>
      <c r="HCH36" s="125"/>
      <c r="HCI36" s="125"/>
      <c r="HCJ36" s="125"/>
      <c r="HCK36" s="125"/>
      <c r="HCL36" s="125"/>
      <c r="HCM36" s="125"/>
      <c r="HCN36" s="125"/>
      <c r="HCO36" s="125"/>
      <c r="HCP36" s="125"/>
      <c r="HCQ36" s="125"/>
      <c r="HCR36" s="125"/>
      <c r="HCS36" s="125"/>
      <c r="HCT36" s="125"/>
      <c r="HCU36" s="125"/>
      <c r="HCV36" s="125"/>
      <c r="HCW36" s="125"/>
      <c r="HCX36" s="125"/>
      <c r="HCY36" s="125"/>
      <c r="HCZ36" s="125"/>
      <c r="HDA36" s="125"/>
      <c r="HDB36" s="125"/>
      <c r="HDC36" s="125"/>
      <c r="HDD36" s="125"/>
      <c r="HDE36" s="125"/>
      <c r="HDF36" s="125"/>
      <c r="HDG36" s="125"/>
      <c r="HDH36" s="125"/>
      <c r="HDI36" s="125"/>
      <c r="HDJ36" s="125"/>
      <c r="HDK36" s="125"/>
      <c r="HDL36" s="125"/>
      <c r="HDM36" s="125"/>
      <c r="HDN36" s="125"/>
      <c r="HDO36" s="125"/>
      <c r="HDP36" s="125"/>
      <c r="HDQ36" s="125"/>
      <c r="HDR36" s="125"/>
      <c r="HDS36" s="125"/>
      <c r="HDT36" s="125"/>
      <c r="HDU36" s="125"/>
      <c r="HDV36" s="125"/>
      <c r="HDW36" s="125"/>
      <c r="HDX36" s="125"/>
      <c r="HDY36" s="125"/>
      <c r="HDZ36" s="125"/>
      <c r="HEA36" s="125"/>
      <c r="HEB36" s="125"/>
      <c r="HEC36" s="125"/>
      <c r="HED36" s="125"/>
      <c r="HEE36" s="125"/>
      <c r="HEF36" s="125"/>
      <c r="HEG36" s="125"/>
      <c r="HEH36" s="125"/>
      <c r="HEI36" s="125"/>
      <c r="HEJ36" s="125"/>
      <c r="HEK36" s="125"/>
      <c r="HEL36" s="125"/>
      <c r="HEM36" s="125"/>
      <c r="HEN36" s="125"/>
      <c r="HEO36" s="125"/>
      <c r="HEP36" s="125"/>
      <c r="HEQ36" s="125"/>
      <c r="HER36" s="125"/>
      <c r="HES36" s="125"/>
      <c r="HET36" s="125"/>
      <c r="HEU36" s="125"/>
      <c r="HEV36" s="125"/>
      <c r="HEW36" s="125"/>
      <c r="HEX36" s="125"/>
      <c r="HEY36" s="125"/>
      <c r="HEZ36" s="125"/>
      <c r="HFA36" s="125"/>
      <c r="HFB36" s="125"/>
      <c r="HFC36" s="125"/>
      <c r="HFD36" s="125"/>
      <c r="HFE36" s="125"/>
      <c r="HFF36" s="125"/>
      <c r="HFG36" s="125"/>
      <c r="HFH36" s="125"/>
      <c r="HFI36" s="125"/>
      <c r="HFJ36" s="125"/>
      <c r="HFK36" s="125"/>
      <c r="HFL36" s="125"/>
      <c r="HFM36" s="125"/>
      <c r="HFN36" s="125"/>
      <c r="HFO36" s="125"/>
      <c r="HFP36" s="125"/>
      <c r="HFQ36" s="125"/>
      <c r="HFR36" s="125"/>
      <c r="HFS36" s="125"/>
      <c r="HFT36" s="125"/>
      <c r="HFU36" s="125"/>
      <c r="HFV36" s="125"/>
      <c r="HFW36" s="125"/>
      <c r="HFX36" s="125"/>
      <c r="HFY36" s="125"/>
      <c r="HFZ36" s="125"/>
      <c r="HGA36" s="125"/>
      <c r="HGB36" s="125"/>
      <c r="HGC36" s="125"/>
      <c r="HGD36" s="125"/>
      <c r="HGE36" s="125"/>
      <c r="HGF36" s="125"/>
      <c r="HGG36" s="125"/>
      <c r="HGH36" s="125"/>
      <c r="HGI36" s="125"/>
      <c r="HGJ36" s="125"/>
      <c r="HGK36" s="125"/>
      <c r="HGL36" s="125"/>
      <c r="HGM36" s="125"/>
      <c r="HGN36" s="125"/>
      <c r="HGO36" s="125"/>
      <c r="HGP36" s="125"/>
      <c r="HGQ36" s="125"/>
      <c r="HGR36" s="125"/>
      <c r="HGS36" s="125"/>
      <c r="HGT36" s="125"/>
      <c r="HGU36" s="125"/>
      <c r="HGV36" s="125"/>
      <c r="HGW36" s="125"/>
      <c r="HGX36" s="125"/>
      <c r="HGY36" s="125"/>
      <c r="HGZ36" s="125"/>
      <c r="HHA36" s="125"/>
      <c r="HHB36" s="125"/>
      <c r="HHC36" s="125"/>
      <c r="HHD36" s="125"/>
      <c r="HHE36" s="125"/>
      <c r="HHF36" s="125"/>
      <c r="HHG36" s="125"/>
      <c r="HHH36" s="125"/>
      <c r="HHI36" s="125"/>
      <c r="HHJ36" s="125"/>
      <c r="HHK36" s="125"/>
      <c r="HHL36" s="125"/>
      <c r="HHM36" s="125"/>
      <c r="HHN36" s="125"/>
      <c r="HHO36" s="125"/>
      <c r="HHP36" s="125"/>
      <c r="HHQ36" s="125"/>
      <c r="HHR36" s="125"/>
      <c r="HHS36" s="125"/>
      <c r="HHT36" s="125"/>
      <c r="HHU36" s="125"/>
      <c r="HHV36" s="125"/>
      <c r="HHW36" s="125"/>
      <c r="HHX36" s="125"/>
      <c r="HHY36" s="125"/>
      <c r="HHZ36" s="125"/>
      <c r="HIA36" s="125"/>
      <c r="HIB36" s="125"/>
      <c r="HIC36" s="125"/>
      <c r="HID36" s="125"/>
      <c r="HIE36" s="125"/>
      <c r="HIF36" s="125"/>
      <c r="HIG36" s="125"/>
      <c r="HIH36" s="125"/>
      <c r="HII36" s="125"/>
      <c r="HIJ36" s="125"/>
      <c r="HIK36" s="125"/>
      <c r="HIL36" s="125"/>
      <c r="HIM36" s="125"/>
      <c r="HIN36" s="125"/>
      <c r="HIO36" s="125"/>
      <c r="HIP36" s="125"/>
      <c r="HIQ36" s="125"/>
      <c r="HIR36" s="125"/>
      <c r="HIS36" s="125"/>
      <c r="HIT36" s="125"/>
      <c r="HIU36" s="125"/>
      <c r="HIV36" s="125"/>
      <c r="HIW36" s="125"/>
      <c r="HIX36" s="125"/>
      <c r="HIY36" s="125"/>
      <c r="HIZ36" s="125"/>
      <c r="HJA36" s="125"/>
      <c r="HJB36" s="125"/>
      <c r="HJC36" s="125"/>
      <c r="HJD36" s="125"/>
      <c r="HJE36" s="125"/>
      <c r="HJF36" s="125"/>
      <c r="HJG36" s="125"/>
      <c r="HJH36" s="125"/>
      <c r="HJI36" s="125"/>
      <c r="HJJ36" s="125"/>
      <c r="HJK36" s="125"/>
      <c r="HJL36" s="125"/>
      <c r="HJM36" s="125"/>
      <c r="HJN36" s="125"/>
      <c r="HJO36" s="125"/>
      <c r="HJP36" s="125"/>
      <c r="HJQ36" s="125"/>
      <c r="HJR36" s="125"/>
      <c r="HJS36" s="125"/>
      <c r="HJT36" s="125"/>
      <c r="HJU36" s="125"/>
      <c r="HJV36" s="125"/>
      <c r="HJW36" s="125"/>
      <c r="HJX36" s="125"/>
      <c r="HJY36" s="125"/>
      <c r="HJZ36" s="125"/>
      <c r="HKA36" s="125"/>
      <c r="HKB36" s="125"/>
      <c r="HKC36" s="125"/>
      <c r="HKD36" s="125"/>
      <c r="HKE36" s="125"/>
      <c r="HKF36" s="125"/>
      <c r="HKG36" s="125"/>
      <c r="HKH36" s="125"/>
      <c r="HKI36" s="125"/>
      <c r="HKJ36" s="125"/>
      <c r="HKK36" s="125"/>
      <c r="HKL36" s="125"/>
      <c r="HKM36" s="125"/>
      <c r="HKN36" s="125"/>
      <c r="HKO36" s="125"/>
      <c r="HKP36" s="125"/>
      <c r="HKQ36" s="125"/>
      <c r="HKR36" s="125"/>
      <c r="HKS36" s="125"/>
      <c r="HKT36" s="125"/>
      <c r="HKU36" s="125"/>
      <c r="HKV36" s="125"/>
      <c r="HKW36" s="125"/>
      <c r="HKX36" s="125"/>
      <c r="HKY36" s="125"/>
      <c r="HKZ36" s="125"/>
      <c r="HLA36" s="125"/>
      <c r="HLB36" s="125"/>
      <c r="HLC36" s="125"/>
      <c r="HLD36" s="125"/>
      <c r="HLE36" s="125"/>
      <c r="HLF36" s="125"/>
      <c r="HLG36" s="125"/>
      <c r="HLH36" s="125"/>
      <c r="HLI36" s="125"/>
      <c r="HLJ36" s="125"/>
      <c r="HLK36" s="125"/>
      <c r="HLL36" s="125"/>
      <c r="HLM36" s="125"/>
      <c r="HLN36" s="125"/>
      <c r="HLO36" s="125"/>
      <c r="HLP36" s="125"/>
      <c r="HLQ36" s="125"/>
      <c r="HLR36" s="125"/>
      <c r="HLS36" s="125"/>
      <c r="HLT36" s="125"/>
      <c r="HLU36" s="125"/>
      <c r="HLV36" s="125"/>
      <c r="HLW36" s="125"/>
      <c r="HLX36" s="125"/>
      <c r="HLY36" s="125"/>
      <c r="HLZ36" s="125"/>
      <c r="HMA36" s="125"/>
      <c r="HMB36" s="125"/>
      <c r="HMC36" s="125"/>
      <c r="HMD36" s="125"/>
      <c r="HME36" s="125"/>
      <c r="HMF36" s="125"/>
      <c r="HMG36" s="125"/>
      <c r="HMH36" s="125"/>
      <c r="HMI36" s="125"/>
      <c r="HMJ36" s="125"/>
      <c r="HMK36" s="125"/>
      <c r="HML36" s="125"/>
      <c r="HMM36" s="125"/>
      <c r="HMN36" s="125"/>
      <c r="HMO36" s="125"/>
      <c r="HMP36" s="125"/>
      <c r="HMQ36" s="125"/>
      <c r="HMR36" s="125"/>
      <c r="HMS36" s="125"/>
      <c r="HMT36" s="125"/>
      <c r="HMU36" s="125"/>
      <c r="HMV36" s="125"/>
      <c r="HMW36" s="125"/>
      <c r="HMX36" s="125"/>
      <c r="HMY36" s="125"/>
      <c r="HMZ36" s="125"/>
      <c r="HNA36" s="125"/>
      <c r="HNB36" s="125"/>
      <c r="HNC36" s="125"/>
      <c r="HND36" s="125"/>
      <c r="HNE36" s="125"/>
      <c r="HNF36" s="125"/>
      <c r="HNG36" s="125"/>
      <c r="HNH36" s="125"/>
      <c r="HNI36" s="125"/>
      <c r="HNJ36" s="125"/>
      <c r="HNK36" s="125"/>
      <c r="HNL36" s="125"/>
      <c r="HNM36" s="125"/>
      <c r="HNN36" s="125"/>
      <c r="HNO36" s="125"/>
      <c r="HNP36" s="125"/>
      <c r="HNQ36" s="125"/>
      <c r="HNR36" s="125"/>
      <c r="HNS36" s="125"/>
      <c r="HNT36" s="125"/>
      <c r="HNU36" s="125"/>
      <c r="HNV36" s="125"/>
      <c r="HNW36" s="125"/>
      <c r="HNX36" s="125"/>
      <c r="HNY36" s="125"/>
      <c r="HNZ36" s="125"/>
      <c r="HOA36" s="125"/>
      <c r="HOB36" s="125"/>
      <c r="HOC36" s="125"/>
      <c r="HOD36" s="125"/>
      <c r="HOE36" s="125"/>
      <c r="HOF36" s="125"/>
      <c r="HOG36" s="125"/>
      <c r="HOH36" s="125"/>
      <c r="HOI36" s="125"/>
      <c r="HOJ36" s="125"/>
      <c r="HOK36" s="125"/>
      <c r="HOL36" s="125"/>
      <c r="HOM36" s="125"/>
      <c r="HON36" s="125"/>
      <c r="HOO36" s="125"/>
      <c r="HOP36" s="125"/>
      <c r="HOQ36" s="125"/>
      <c r="HOR36" s="125"/>
      <c r="HOS36" s="125"/>
      <c r="HOT36" s="125"/>
      <c r="HOU36" s="125"/>
      <c r="HOV36" s="125"/>
      <c r="HOW36" s="125"/>
      <c r="HOX36" s="125"/>
      <c r="HOY36" s="125"/>
      <c r="HOZ36" s="125"/>
      <c r="HPA36" s="125"/>
      <c r="HPB36" s="125"/>
      <c r="HPC36" s="125"/>
      <c r="HPD36" s="125"/>
      <c r="HPE36" s="125"/>
      <c r="HPF36" s="125"/>
      <c r="HPG36" s="125"/>
      <c r="HPH36" s="125"/>
      <c r="HPI36" s="125"/>
      <c r="HPJ36" s="125"/>
      <c r="HPK36" s="125"/>
      <c r="HPL36" s="125"/>
      <c r="HPM36" s="125"/>
      <c r="HPN36" s="125"/>
      <c r="HPO36" s="125"/>
      <c r="HPP36" s="125"/>
      <c r="HPQ36" s="125"/>
      <c r="HPR36" s="125"/>
      <c r="HPS36" s="125"/>
      <c r="HPT36" s="125"/>
      <c r="HPU36" s="125"/>
      <c r="HPV36" s="125"/>
      <c r="HPW36" s="125"/>
      <c r="HPX36" s="125"/>
      <c r="HPY36" s="125"/>
      <c r="HPZ36" s="125"/>
      <c r="HQA36" s="125"/>
      <c r="HQB36" s="125"/>
      <c r="HQC36" s="125"/>
      <c r="HQD36" s="125"/>
      <c r="HQE36" s="125"/>
      <c r="HQF36" s="125"/>
      <c r="HQG36" s="125"/>
      <c r="HQH36" s="125"/>
      <c r="HQI36" s="125"/>
      <c r="HQJ36" s="125"/>
      <c r="HQK36" s="125"/>
      <c r="HQL36" s="125"/>
      <c r="HQM36" s="125"/>
      <c r="HQN36" s="125"/>
      <c r="HQO36" s="125"/>
      <c r="HQP36" s="125"/>
      <c r="HQQ36" s="125"/>
      <c r="HQR36" s="125"/>
      <c r="HQS36" s="125"/>
      <c r="HQT36" s="125"/>
      <c r="HQU36" s="125"/>
      <c r="HQV36" s="125"/>
      <c r="HQW36" s="125"/>
      <c r="HQX36" s="125"/>
      <c r="HQY36" s="125"/>
      <c r="HQZ36" s="125"/>
      <c r="HRA36" s="125"/>
      <c r="HRB36" s="125"/>
      <c r="HRC36" s="125"/>
      <c r="HRD36" s="125"/>
      <c r="HRE36" s="125"/>
      <c r="HRF36" s="125"/>
      <c r="HRG36" s="125"/>
      <c r="HRH36" s="125"/>
      <c r="HRI36" s="125"/>
      <c r="HRJ36" s="125"/>
      <c r="HRK36" s="125"/>
      <c r="HRL36" s="125"/>
      <c r="HRM36" s="125"/>
      <c r="HRN36" s="125"/>
      <c r="HRO36" s="125"/>
      <c r="HRP36" s="125"/>
      <c r="HRQ36" s="125"/>
      <c r="HRR36" s="125"/>
      <c r="HRS36" s="125"/>
      <c r="HRT36" s="125"/>
      <c r="HRU36" s="125"/>
      <c r="HRV36" s="125"/>
      <c r="HRW36" s="125"/>
      <c r="HRX36" s="125"/>
      <c r="HRY36" s="125"/>
      <c r="HRZ36" s="125"/>
      <c r="HSA36" s="125"/>
      <c r="HSB36" s="125"/>
      <c r="HSC36" s="125"/>
      <c r="HSD36" s="125"/>
      <c r="HSE36" s="125"/>
      <c r="HSF36" s="125"/>
      <c r="HSG36" s="125"/>
      <c r="HSH36" s="125"/>
      <c r="HSI36" s="125"/>
      <c r="HSJ36" s="125"/>
      <c r="HSK36" s="125"/>
      <c r="HSL36" s="125"/>
      <c r="HSM36" s="125"/>
      <c r="HSN36" s="125"/>
      <c r="HSO36" s="125"/>
      <c r="HSP36" s="125"/>
      <c r="HSQ36" s="125"/>
      <c r="HSR36" s="125"/>
      <c r="HSS36" s="125"/>
      <c r="HST36" s="125"/>
      <c r="HSU36" s="125"/>
      <c r="HSV36" s="125"/>
      <c r="HSW36" s="125"/>
      <c r="HSX36" s="125"/>
      <c r="HSY36" s="125"/>
      <c r="HSZ36" s="125"/>
      <c r="HTA36" s="125"/>
      <c r="HTB36" s="125"/>
      <c r="HTC36" s="125"/>
      <c r="HTD36" s="125"/>
      <c r="HTE36" s="125"/>
      <c r="HTF36" s="125"/>
      <c r="HTG36" s="125"/>
      <c r="HTH36" s="125"/>
      <c r="HTI36" s="125"/>
      <c r="HTJ36" s="125"/>
      <c r="HTK36" s="125"/>
      <c r="HTL36" s="125"/>
      <c r="HTM36" s="125"/>
      <c r="HTN36" s="125"/>
      <c r="HTO36" s="125"/>
      <c r="HTP36" s="125"/>
      <c r="HTQ36" s="125"/>
      <c r="HTR36" s="125"/>
      <c r="HTS36" s="125"/>
      <c r="HTT36" s="125"/>
      <c r="HTU36" s="125"/>
      <c r="HTV36" s="125"/>
      <c r="HTW36" s="125"/>
      <c r="HTX36" s="125"/>
      <c r="HTY36" s="125"/>
      <c r="HTZ36" s="125"/>
      <c r="HUA36" s="125"/>
      <c r="HUB36" s="125"/>
      <c r="HUC36" s="125"/>
      <c r="HUD36" s="125"/>
      <c r="HUE36" s="125"/>
      <c r="HUF36" s="125"/>
      <c r="HUG36" s="125"/>
      <c r="HUH36" s="125"/>
      <c r="HUI36" s="125"/>
      <c r="HUJ36" s="125"/>
      <c r="HUK36" s="125"/>
      <c r="HUL36" s="125"/>
      <c r="HUM36" s="125"/>
      <c r="HUN36" s="125"/>
      <c r="HUO36" s="125"/>
      <c r="HUP36" s="125"/>
      <c r="HUQ36" s="125"/>
      <c r="HUR36" s="125"/>
      <c r="HUS36" s="125"/>
      <c r="HUT36" s="125"/>
      <c r="HUU36" s="125"/>
      <c r="HUV36" s="125"/>
      <c r="HUW36" s="125"/>
      <c r="HUX36" s="125"/>
      <c r="HUY36" s="125"/>
      <c r="HUZ36" s="125"/>
      <c r="HVA36" s="125"/>
      <c r="HVB36" s="125"/>
      <c r="HVC36" s="125"/>
      <c r="HVD36" s="125"/>
      <c r="HVE36" s="125"/>
      <c r="HVF36" s="125"/>
      <c r="HVG36" s="125"/>
      <c r="HVH36" s="125"/>
      <c r="HVI36" s="125"/>
      <c r="HVJ36" s="125"/>
      <c r="HVK36" s="125"/>
      <c r="HVL36" s="125"/>
      <c r="HVM36" s="125"/>
      <c r="HVN36" s="125"/>
      <c r="HVO36" s="125"/>
      <c r="HVP36" s="125"/>
      <c r="HVQ36" s="125"/>
      <c r="HVR36" s="125"/>
      <c r="HVS36" s="125"/>
      <c r="HVT36" s="125"/>
      <c r="HVU36" s="125"/>
      <c r="HVV36" s="125"/>
      <c r="HVW36" s="125"/>
      <c r="HVX36" s="125"/>
      <c r="HVY36" s="125"/>
      <c r="HVZ36" s="125"/>
      <c r="HWA36" s="125"/>
      <c r="HWB36" s="125"/>
      <c r="HWC36" s="125"/>
      <c r="HWD36" s="125"/>
      <c r="HWE36" s="125"/>
      <c r="HWF36" s="125"/>
      <c r="HWG36" s="125"/>
      <c r="HWH36" s="125"/>
      <c r="HWI36" s="125"/>
      <c r="HWJ36" s="125"/>
      <c r="HWK36" s="125"/>
      <c r="HWL36" s="125"/>
      <c r="HWM36" s="125"/>
      <c r="HWN36" s="125"/>
      <c r="HWO36" s="125"/>
      <c r="HWP36" s="125"/>
      <c r="HWQ36" s="125"/>
      <c r="HWR36" s="125"/>
      <c r="HWS36" s="125"/>
      <c r="HWT36" s="125"/>
      <c r="HWU36" s="125"/>
      <c r="HWV36" s="125"/>
      <c r="HWW36" s="125"/>
      <c r="HWX36" s="125"/>
      <c r="HWY36" s="125"/>
      <c r="HWZ36" s="125"/>
      <c r="HXA36" s="125"/>
      <c r="HXB36" s="125"/>
      <c r="HXC36" s="125"/>
      <c r="HXD36" s="125"/>
      <c r="HXE36" s="125"/>
      <c r="HXF36" s="125"/>
      <c r="HXG36" s="125"/>
      <c r="HXH36" s="125"/>
      <c r="HXI36" s="125"/>
      <c r="HXJ36" s="125"/>
      <c r="HXK36" s="125"/>
      <c r="HXL36" s="125"/>
      <c r="HXM36" s="125"/>
      <c r="HXN36" s="125"/>
      <c r="HXO36" s="125"/>
      <c r="HXP36" s="125"/>
      <c r="HXQ36" s="125"/>
      <c r="HXR36" s="125"/>
      <c r="HXS36" s="125"/>
      <c r="HXT36" s="125"/>
      <c r="HXU36" s="125"/>
      <c r="HXV36" s="125"/>
      <c r="HXW36" s="125"/>
      <c r="HXX36" s="125"/>
      <c r="HXY36" s="125"/>
      <c r="HXZ36" s="125"/>
      <c r="HYA36" s="125"/>
      <c r="HYB36" s="125"/>
      <c r="HYC36" s="125"/>
      <c r="HYD36" s="125"/>
      <c r="HYE36" s="125"/>
      <c r="HYF36" s="125"/>
      <c r="HYG36" s="125"/>
      <c r="HYH36" s="125"/>
      <c r="HYI36" s="125"/>
      <c r="HYJ36" s="125"/>
      <c r="HYK36" s="125"/>
      <c r="HYL36" s="125"/>
      <c r="HYM36" s="125"/>
      <c r="HYN36" s="125"/>
      <c r="HYO36" s="125"/>
      <c r="HYP36" s="125"/>
      <c r="HYQ36" s="125"/>
      <c r="HYR36" s="125"/>
      <c r="HYS36" s="125"/>
      <c r="HYT36" s="125"/>
      <c r="HYU36" s="125"/>
      <c r="HYV36" s="125"/>
      <c r="HYW36" s="125"/>
      <c r="HYX36" s="125"/>
      <c r="HYY36" s="125"/>
      <c r="HYZ36" s="125"/>
      <c r="HZA36" s="125"/>
      <c r="HZB36" s="125"/>
      <c r="HZC36" s="125"/>
      <c r="HZD36" s="125"/>
      <c r="HZE36" s="125"/>
      <c r="HZF36" s="125"/>
      <c r="HZG36" s="125"/>
      <c r="HZH36" s="125"/>
      <c r="HZI36" s="125"/>
      <c r="HZJ36" s="125"/>
      <c r="HZK36" s="125"/>
      <c r="HZL36" s="125"/>
      <c r="HZM36" s="125"/>
      <c r="HZN36" s="125"/>
      <c r="HZO36" s="125"/>
      <c r="HZP36" s="125"/>
      <c r="HZQ36" s="125"/>
      <c r="HZR36" s="125"/>
      <c r="HZS36" s="125"/>
      <c r="HZT36" s="125"/>
      <c r="HZU36" s="125"/>
      <c r="HZV36" s="125"/>
      <c r="HZW36" s="125"/>
      <c r="HZX36" s="125"/>
      <c r="HZY36" s="125"/>
      <c r="HZZ36" s="125"/>
      <c r="IAA36" s="125"/>
      <c r="IAB36" s="125"/>
      <c r="IAC36" s="125"/>
      <c r="IAD36" s="125"/>
      <c r="IAE36" s="125"/>
      <c r="IAF36" s="125"/>
      <c r="IAG36" s="125"/>
      <c r="IAH36" s="125"/>
      <c r="IAI36" s="125"/>
      <c r="IAJ36" s="125"/>
      <c r="IAK36" s="125"/>
      <c r="IAL36" s="125"/>
      <c r="IAM36" s="125"/>
      <c r="IAN36" s="125"/>
      <c r="IAO36" s="125"/>
      <c r="IAP36" s="125"/>
      <c r="IAQ36" s="125"/>
      <c r="IAR36" s="125"/>
      <c r="IAS36" s="125"/>
      <c r="IAT36" s="125"/>
      <c r="IAU36" s="125"/>
      <c r="IAV36" s="125"/>
      <c r="IAW36" s="125"/>
      <c r="IAX36" s="125"/>
      <c r="IAY36" s="125"/>
      <c r="IAZ36" s="125"/>
      <c r="IBA36" s="125"/>
      <c r="IBB36" s="125"/>
      <c r="IBC36" s="125"/>
      <c r="IBD36" s="125"/>
      <c r="IBE36" s="125"/>
      <c r="IBF36" s="125"/>
      <c r="IBG36" s="125"/>
      <c r="IBH36" s="125"/>
      <c r="IBI36" s="125"/>
      <c r="IBJ36" s="125"/>
      <c r="IBK36" s="125"/>
      <c r="IBL36" s="125"/>
      <c r="IBM36" s="125"/>
      <c r="IBN36" s="125"/>
      <c r="IBO36" s="125"/>
      <c r="IBP36" s="125"/>
      <c r="IBQ36" s="125"/>
      <c r="IBR36" s="125"/>
      <c r="IBS36" s="125"/>
      <c r="IBT36" s="125"/>
      <c r="IBU36" s="125"/>
      <c r="IBV36" s="125"/>
      <c r="IBW36" s="125"/>
      <c r="IBX36" s="125"/>
      <c r="IBY36" s="125"/>
      <c r="IBZ36" s="125"/>
      <c r="ICA36" s="125"/>
      <c r="ICB36" s="125"/>
      <c r="ICC36" s="125"/>
      <c r="ICD36" s="125"/>
      <c r="ICE36" s="125"/>
      <c r="ICF36" s="125"/>
      <c r="ICG36" s="125"/>
      <c r="ICH36" s="125"/>
      <c r="ICI36" s="125"/>
      <c r="ICJ36" s="125"/>
      <c r="ICK36" s="125"/>
      <c r="ICL36" s="125"/>
      <c r="ICM36" s="125"/>
      <c r="ICN36" s="125"/>
      <c r="ICO36" s="125"/>
      <c r="ICP36" s="125"/>
      <c r="ICQ36" s="125"/>
      <c r="ICR36" s="125"/>
      <c r="ICS36" s="125"/>
      <c r="ICT36" s="125"/>
      <c r="ICU36" s="125"/>
      <c r="ICV36" s="125"/>
      <c r="ICW36" s="125"/>
      <c r="ICX36" s="125"/>
      <c r="ICY36" s="125"/>
      <c r="ICZ36" s="125"/>
      <c r="IDA36" s="125"/>
      <c r="IDB36" s="125"/>
      <c r="IDC36" s="125"/>
      <c r="IDD36" s="125"/>
      <c r="IDE36" s="125"/>
      <c r="IDF36" s="125"/>
      <c r="IDG36" s="125"/>
      <c r="IDH36" s="125"/>
      <c r="IDI36" s="125"/>
      <c r="IDJ36" s="125"/>
      <c r="IDK36" s="125"/>
      <c r="IDL36" s="125"/>
      <c r="IDM36" s="125"/>
      <c r="IDN36" s="125"/>
      <c r="IDO36" s="125"/>
      <c r="IDP36" s="125"/>
      <c r="IDQ36" s="125"/>
      <c r="IDR36" s="125"/>
      <c r="IDS36" s="125"/>
      <c r="IDT36" s="125"/>
      <c r="IDU36" s="125"/>
      <c r="IDV36" s="125"/>
      <c r="IDW36" s="125"/>
      <c r="IDX36" s="125"/>
      <c r="IDY36" s="125"/>
      <c r="IDZ36" s="125"/>
      <c r="IEA36" s="125"/>
      <c r="IEB36" s="125"/>
      <c r="IEC36" s="125"/>
      <c r="IED36" s="125"/>
      <c r="IEE36" s="125"/>
      <c r="IEF36" s="125"/>
      <c r="IEG36" s="125"/>
      <c r="IEH36" s="125"/>
      <c r="IEI36" s="125"/>
      <c r="IEJ36" s="125"/>
      <c r="IEK36" s="125"/>
      <c r="IEL36" s="125"/>
      <c r="IEM36" s="125"/>
      <c r="IEN36" s="125"/>
      <c r="IEO36" s="125"/>
      <c r="IEP36" s="125"/>
      <c r="IEQ36" s="125"/>
      <c r="IER36" s="125"/>
      <c r="IES36" s="125"/>
      <c r="IET36" s="125"/>
      <c r="IEU36" s="125"/>
      <c r="IEV36" s="125"/>
      <c r="IEW36" s="125"/>
      <c r="IEX36" s="125"/>
      <c r="IEY36" s="125"/>
      <c r="IEZ36" s="125"/>
      <c r="IFA36" s="125"/>
      <c r="IFB36" s="125"/>
      <c r="IFC36" s="125"/>
      <c r="IFD36" s="125"/>
      <c r="IFE36" s="125"/>
      <c r="IFF36" s="125"/>
      <c r="IFG36" s="125"/>
      <c r="IFH36" s="125"/>
      <c r="IFI36" s="125"/>
      <c r="IFJ36" s="125"/>
      <c r="IFK36" s="125"/>
      <c r="IFL36" s="125"/>
      <c r="IFM36" s="125"/>
      <c r="IFN36" s="125"/>
      <c r="IFO36" s="125"/>
      <c r="IFP36" s="125"/>
      <c r="IFQ36" s="125"/>
      <c r="IFR36" s="125"/>
      <c r="IFS36" s="125"/>
      <c r="IFT36" s="125"/>
      <c r="IFU36" s="125"/>
      <c r="IFV36" s="125"/>
      <c r="IFW36" s="125"/>
      <c r="IFX36" s="125"/>
      <c r="IFY36" s="125"/>
      <c r="IFZ36" s="125"/>
      <c r="IGA36" s="125"/>
      <c r="IGB36" s="125"/>
      <c r="IGC36" s="125"/>
      <c r="IGD36" s="125"/>
      <c r="IGE36" s="125"/>
      <c r="IGF36" s="125"/>
      <c r="IGG36" s="125"/>
      <c r="IGH36" s="125"/>
      <c r="IGI36" s="125"/>
      <c r="IGJ36" s="125"/>
      <c r="IGK36" s="125"/>
      <c r="IGL36" s="125"/>
      <c r="IGM36" s="125"/>
      <c r="IGN36" s="125"/>
      <c r="IGO36" s="125"/>
      <c r="IGP36" s="125"/>
      <c r="IGQ36" s="125"/>
      <c r="IGR36" s="125"/>
      <c r="IGS36" s="125"/>
      <c r="IGT36" s="125"/>
      <c r="IGU36" s="125"/>
      <c r="IGV36" s="125"/>
      <c r="IGW36" s="125"/>
      <c r="IGX36" s="125"/>
      <c r="IGY36" s="125"/>
      <c r="IGZ36" s="125"/>
      <c r="IHA36" s="125"/>
      <c r="IHB36" s="125"/>
      <c r="IHC36" s="125"/>
      <c r="IHD36" s="125"/>
      <c r="IHE36" s="125"/>
      <c r="IHF36" s="125"/>
      <c r="IHG36" s="125"/>
      <c r="IHH36" s="125"/>
      <c r="IHI36" s="125"/>
      <c r="IHJ36" s="125"/>
      <c r="IHK36" s="125"/>
      <c r="IHL36" s="125"/>
      <c r="IHM36" s="125"/>
      <c r="IHN36" s="125"/>
      <c r="IHO36" s="125"/>
      <c r="IHP36" s="125"/>
      <c r="IHQ36" s="125"/>
      <c r="IHR36" s="125"/>
      <c r="IHS36" s="125"/>
      <c r="IHT36" s="125"/>
      <c r="IHU36" s="125"/>
      <c r="IHV36" s="125"/>
      <c r="IHW36" s="125"/>
      <c r="IHX36" s="125"/>
      <c r="IHY36" s="125"/>
      <c r="IHZ36" s="125"/>
      <c r="IIA36" s="125"/>
      <c r="IIB36" s="125"/>
      <c r="IIC36" s="125"/>
      <c r="IID36" s="125"/>
      <c r="IIE36" s="125"/>
      <c r="IIF36" s="125"/>
      <c r="IIG36" s="125"/>
      <c r="IIH36" s="125"/>
      <c r="III36" s="125"/>
      <c r="IIJ36" s="125"/>
      <c r="IIK36" s="125"/>
      <c r="IIL36" s="125"/>
      <c r="IIM36" s="125"/>
      <c r="IIN36" s="125"/>
      <c r="IIO36" s="125"/>
      <c r="IIP36" s="125"/>
      <c r="IIQ36" s="125"/>
      <c r="IIR36" s="125"/>
      <c r="IIS36" s="125"/>
      <c r="IIT36" s="125"/>
      <c r="IIU36" s="125"/>
      <c r="IIV36" s="125"/>
      <c r="IIW36" s="125"/>
      <c r="IIX36" s="125"/>
      <c r="IIY36" s="125"/>
      <c r="IIZ36" s="125"/>
      <c r="IJA36" s="125"/>
      <c r="IJB36" s="125"/>
      <c r="IJC36" s="125"/>
      <c r="IJD36" s="125"/>
      <c r="IJE36" s="125"/>
      <c r="IJF36" s="125"/>
      <c r="IJG36" s="125"/>
      <c r="IJH36" s="125"/>
      <c r="IJI36" s="125"/>
      <c r="IJJ36" s="125"/>
      <c r="IJK36" s="125"/>
      <c r="IJL36" s="125"/>
      <c r="IJM36" s="125"/>
      <c r="IJN36" s="125"/>
      <c r="IJO36" s="125"/>
      <c r="IJP36" s="125"/>
      <c r="IJQ36" s="125"/>
      <c r="IJR36" s="125"/>
      <c r="IJS36" s="125"/>
      <c r="IJT36" s="125"/>
      <c r="IJU36" s="125"/>
      <c r="IJV36" s="125"/>
      <c r="IJW36" s="125"/>
      <c r="IJX36" s="125"/>
      <c r="IJY36" s="125"/>
      <c r="IJZ36" s="125"/>
      <c r="IKA36" s="125"/>
      <c r="IKB36" s="125"/>
      <c r="IKC36" s="125"/>
      <c r="IKD36" s="125"/>
      <c r="IKE36" s="125"/>
      <c r="IKF36" s="125"/>
      <c r="IKG36" s="125"/>
      <c r="IKH36" s="125"/>
      <c r="IKI36" s="125"/>
      <c r="IKJ36" s="125"/>
      <c r="IKK36" s="125"/>
      <c r="IKL36" s="125"/>
      <c r="IKM36" s="125"/>
      <c r="IKN36" s="125"/>
      <c r="IKO36" s="125"/>
      <c r="IKP36" s="125"/>
      <c r="IKQ36" s="125"/>
      <c r="IKR36" s="125"/>
      <c r="IKS36" s="125"/>
      <c r="IKT36" s="125"/>
      <c r="IKU36" s="125"/>
      <c r="IKV36" s="125"/>
      <c r="IKW36" s="125"/>
      <c r="IKX36" s="125"/>
      <c r="IKY36" s="125"/>
      <c r="IKZ36" s="125"/>
      <c r="ILA36" s="125"/>
      <c r="ILB36" s="125"/>
      <c r="ILC36" s="125"/>
      <c r="ILD36" s="125"/>
      <c r="ILE36" s="125"/>
      <c r="ILF36" s="125"/>
      <c r="ILG36" s="125"/>
      <c r="ILH36" s="125"/>
      <c r="ILI36" s="125"/>
      <c r="ILJ36" s="125"/>
      <c r="ILK36" s="125"/>
      <c r="ILL36" s="125"/>
      <c r="ILM36" s="125"/>
      <c r="ILN36" s="125"/>
      <c r="ILO36" s="125"/>
      <c r="ILP36" s="125"/>
      <c r="ILQ36" s="125"/>
      <c r="ILR36" s="125"/>
      <c r="ILS36" s="125"/>
      <c r="ILT36" s="125"/>
      <c r="ILU36" s="125"/>
      <c r="ILV36" s="125"/>
      <c r="ILW36" s="125"/>
      <c r="ILX36" s="125"/>
      <c r="ILY36" s="125"/>
      <c r="ILZ36" s="125"/>
      <c r="IMA36" s="125"/>
      <c r="IMB36" s="125"/>
      <c r="IMC36" s="125"/>
      <c r="IMD36" s="125"/>
      <c r="IME36" s="125"/>
      <c r="IMF36" s="125"/>
      <c r="IMG36" s="125"/>
      <c r="IMH36" s="125"/>
      <c r="IMI36" s="125"/>
      <c r="IMJ36" s="125"/>
      <c r="IMK36" s="125"/>
      <c r="IML36" s="125"/>
      <c r="IMM36" s="125"/>
      <c r="IMN36" s="125"/>
      <c r="IMO36" s="125"/>
      <c r="IMP36" s="125"/>
      <c r="IMQ36" s="125"/>
      <c r="IMR36" s="125"/>
      <c r="IMS36" s="125"/>
      <c r="IMT36" s="125"/>
      <c r="IMU36" s="125"/>
      <c r="IMV36" s="125"/>
      <c r="IMW36" s="125"/>
      <c r="IMX36" s="125"/>
      <c r="IMY36" s="125"/>
      <c r="IMZ36" s="125"/>
      <c r="INA36" s="125"/>
      <c r="INB36" s="125"/>
      <c r="INC36" s="125"/>
      <c r="IND36" s="125"/>
      <c r="INE36" s="125"/>
      <c r="INF36" s="125"/>
      <c r="ING36" s="125"/>
      <c r="INH36" s="125"/>
      <c r="INI36" s="125"/>
      <c r="INJ36" s="125"/>
      <c r="INK36" s="125"/>
      <c r="INL36" s="125"/>
      <c r="INM36" s="125"/>
      <c r="INN36" s="125"/>
      <c r="INO36" s="125"/>
      <c r="INP36" s="125"/>
      <c r="INQ36" s="125"/>
      <c r="INR36" s="125"/>
      <c r="INS36" s="125"/>
      <c r="INT36" s="125"/>
      <c r="INU36" s="125"/>
      <c r="INV36" s="125"/>
      <c r="INW36" s="125"/>
      <c r="INX36" s="125"/>
      <c r="INY36" s="125"/>
      <c r="INZ36" s="125"/>
      <c r="IOA36" s="125"/>
      <c r="IOB36" s="125"/>
      <c r="IOC36" s="125"/>
      <c r="IOD36" s="125"/>
      <c r="IOE36" s="125"/>
      <c r="IOF36" s="125"/>
      <c r="IOG36" s="125"/>
      <c r="IOH36" s="125"/>
      <c r="IOI36" s="125"/>
      <c r="IOJ36" s="125"/>
      <c r="IOK36" s="125"/>
      <c r="IOL36" s="125"/>
      <c r="IOM36" s="125"/>
      <c r="ION36" s="125"/>
      <c r="IOO36" s="125"/>
      <c r="IOP36" s="125"/>
      <c r="IOQ36" s="125"/>
      <c r="IOR36" s="125"/>
      <c r="IOS36" s="125"/>
      <c r="IOT36" s="125"/>
      <c r="IOU36" s="125"/>
      <c r="IOV36" s="125"/>
      <c r="IOW36" s="125"/>
      <c r="IOX36" s="125"/>
      <c r="IOY36" s="125"/>
      <c r="IOZ36" s="125"/>
      <c r="IPA36" s="125"/>
      <c r="IPB36" s="125"/>
      <c r="IPC36" s="125"/>
      <c r="IPD36" s="125"/>
      <c r="IPE36" s="125"/>
      <c r="IPF36" s="125"/>
      <c r="IPG36" s="125"/>
      <c r="IPH36" s="125"/>
      <c r="IPI36" s="125"/>
      <c r="IPJ36" s="125"/>
      <c r="IPK36" s="125"/>
      <c r="IPL36" s="125"/>
      <c r="IPM36" s="125"/>
      <c r="IPN36" s="125"/>
      <c r="IPO36" s="125"/>
      <c r="IPP36" s="125"/>
      <c r="IPQ36" s="125"/>
      <c r="IPR36" s="125"/>
      <c r="IPS36" s="125"/>
      <c r="IPT36" s="125"/>
      <c r="IPU36" s="125"/>
      <c r="IPV36" s="125"/>
      <c r="IPW36" s="125"/>
      <c r="IPX36" s="125"/>
      <c r="IPY36" s="125"/>
      <c r="IPZ36" s="125"/>
      <c r="IQA36" s="125"/>
      <c r="IQB36" s="125"/>
      <c r="IQC36" s="125"/>
      <c r="IQD36" s="125"/>
      <c r="IQE36" s="125"/>
      <c r="IQF36" s="125"/>
      <c r="IQG36" s="125"/>
      <c r="IQH36" s="125"/>
      <c r="IQI36" s="125"/>
      <c r="IQJ36" s="125"/>
      <c r="IQK36" s="125"/>
      <c r="IQL36" s="125"/>
      <c r="IQM36" s="125"/>
      <c r="IQN36" s="125"/>
      <c r="IQO36" s="125"/>
      <c r="IQP36" s="125"/>
      <c r="IQQ36" s="125"/>
      <c r="IQR36" s="125"/>
      <c r="IQS36" s="125"/>
      <c r="IQT36" s="125"/>
      <c r="IQU36" s="125"/>
      <c r="IQV36" s="125"/>
      <c r="IQW36" s="125"/>
      <c r="IQX36" s="125"/>
      <c r="IQY36" s="125"/>
      <c r="IQZ36" s="125"/>
      <c r="IRA36" s="125"/>
      <c r="IRB36" s="125"/>
      <c r="IRC36" s="125"/>
      <c r="IRD36" s="125"/>
      <c r="IRE36" s="125"/>
      <c r="IRF36" s="125"/>
      <c r="IRG36" s="125"/>
      <c r="IRH36" s="125"/>
      <c r="IRI36" s="125"/>
      <c r="IRJ36" s="125"/>
      <c r="IRK36" s="125"/>
      <c r="IRL36" s="125"/>
      <c r="IRM36" s="125"/>
      <c r="IRN36" s="125"/>
      <c r="IRO36" s="125"/>
      <c r="IRP36" s="125"/>
      <c r="IRQ36" s="125"/>
      <c r="IRR36" s="125"/>
      <c r="IRS36" s="125"/>
      <c r="IRT36" s="125"/>
      <c r="IRU36" s="125"/>
      <c r="IRV36" s="125"/>
      <c r="IRW36" s="125"/>
      <c r="IRX36" s="125"/>
      <c r="IRY36" s="125"/>
      <c r="IRZ36" s="125"/>
      <c r="ISA36" s="125"/>
      <c r="ISB36" s="125"/>
      <c r="ISC36" s="125"/>
      <c r="ISD36" s="125"/>
      <c r="ISE36" s="125"/>
      <c r="ISF36" s="125"/>
      <c r="ISG36" s="125"/>
      <c r="ISH36" s="125"/>
      <c r="ISI36" s="125"/>
      <c r="ISJ36" s="125"/>
      <c r="ISK36" s="125"/>
      <c r="ISL36" s="125"/>
      <c r="ISM36" s="125"/>
      <c r="ISN36" s="125"/>
      <c r="ISO36" s="125"/>
      <c r="ISP36" s="125"/>
      <c r="ISQ36" s="125"/>
      <c r="ISR36" s="125"/>
      <c r="ISS36" s="125"/>
      <c r="IST36" s="125"/>
      <c r="ISU36" s="125"/>
      <c r="ISV36" s="125"/>
      <c r="ISW36" s="125"/>
      <c r="ISX36" s="125"/>
      <c r="ISY36" s="125"/>
      <c r="ISZ36" s="125"/>
      <c r="ITA36" s="125"/>
      <c r="ITB36" s="125"/>
      <c r="ITC36" s="125"/>
      <c r="ITD36" s="125"/>
      <c r="ITE36" s="125"/>
      <c r="ITF36" s="125"/>
      <c r="ITG36" s="125"/>
      <c r="ITH36" s="125"/>
      <c r="ITI36" s="125"/>
      <c r="ITJ36" s="125"/>
      <c r="ITK36" s="125"/>
      <c r="ITL36" s="125"/>
      <c r="ITM36" s="125"/>
      <c r="ITN36" s="125"/>
      <c r="ITO36" s="125"/>
      <c r="ITP36" s="125"/>
      <c r="ITQ36" s="125"/>
      <c r="ITR36" s="125"/>
      <c r="ITS36" s="125"/>
      <c r="ITT36" s="125"/>
      <c r="ITU36" s="125"/>
      <c r="ITV36" s="125"/>
      <c r="ITW36" s="125"/>
      <c r="ITX36" s="125"/>
      <c r="ITY36" s="125"/>
      <c r="ITZ36" s="125"/>
      <c r="IUA36" s="125"/>
      <c r="IUB36" s="125"/>
      <c r="IUC36" s="125"/>
      <c r="IUD36" s="125"/>
      <c r="IUE36" s="125"/>
      <c r="IUF36" s="125"/>
      <c r="IUG36" s="125"/>
      <c r="IUH36" s="125"/>
      <c r="IUI36" s="125"/>
      <c r="IUJ36" s="125"/>
      <c r="IUK36" s="125"/>
      <c r="IUL36" s="125"/>
      <c r="IUM36" s="125"/>
      <c r="IUN36" s="125"/>
      <c r="IUO36" s="125"/>
      <c r="IUP36" s="125"/>
      <c r="IUQ36" s="125"/>
      <c r="IUR36" s="125"/>
      <c r="IUS36" s="125"/>
      <c r="IUT36" s="125"/>
      <c r="IUU36" s="125"/>
      <c r="IUV36" s="125"/>
      <c r="IUW36" s="125"/>
      <c r="IUX36" s="125"/>
      <c r="IUY36" s="125"/>
      <c r="IUZ36" s="125"/>
      <c r="IVA36" s="125"/>
      <c r="IVB36" s="125"/>
      <c r="IVC36" s="125"/>
      <c r="IVD36" s="125"/>
      <c r="IVE36" s="125"/>
      <c r="IVF36" s="125"/>
      <c r="IVG36" s="125"/>
      <c r="IVH36" s="125"/>
      <c r="IVI36" s="125"/>
      <c r="IVJ36" s="125"/>
      <c r="IVK36" s="125"/>
      <c r="IVL36" s="125"/>
      <c r="IVM36" s="125"/>
      <c r="IVN36" s="125"/>
      <c r="IVO36" s="125"/>
      <c r="IVP36" s="125"/>
      <c r="IVQ36" s="125"/>
      <c r="IVR36" s="125"/>
      <c r="IVS36" s="125"/>
      <c r="IVT36" s="125"/>
      <c r="IVU36" s="125"/>
      <c r="IVV36" s="125"/>
      <c r="IVW36" s="125"/>
      <c r="IVX36" s="125"/>
      <c r="IVY36" s="125"/>
      <c r="IVZ36" s="125"/>
      <c r="IWA36" s="125"/>
      <c r="IWB36" s="125"/>
      <c r="IWC36" s="125"/>
      <c r="IWD36" s="125"/>
      <c r="IWE36" s="125"/>
      <c r="IWF36" s="125"/>
      <c r="IWG36" s="125"/>
      <c r="IWH36" s="125"/>
      <c r="IWI36" s="125"/>
      <c r="IWJ36" s="125"/>
      <c r="IWK36" s="125"/>
      <c r="IWL36" s="125"/>
      <c r="IWM36" s="125"/>
      <c r="IWN36" s="125"/>
      <c r="IWO36" s="125"/>
      <c r="IWP36" s="125"/>
      <c r="IWQ36" s="125"/>
      <c r="IWR36" s="125"/>
      <c r="IWS36" s="125"/>
      <c r="IWT36" s="125"/>
      <c r="IWU36" s="125"/>
      <c r="IWV36" s="125"/>
      <c r="IWW36" s="125"/>
      <c r="IWX36" s="125"/>
      <c r="IWY36" s="125"/>
      <c r="IWZ36" s="125"/>
      <c r="IXA36" s="125"/>
      <c r="IXB36" s="125"/>
      <c r="IXC36" s="125"/>
      <c r="IXD36" s="125"/>
      <c r="IXE36" s="125"/>
      <c r="IXF36" s="125"/>
      <c r="IXG36" s="125"/>
      <c r="IXH36" s="125"/>
      <c r="IXI36" s="125"/>
      <c r="IXJ36" s="125"/>
      <c r="IXK36" s="125"/>
      <c r="IXL36" s="125"/>
      <c r="IXM36" s="125"/>
      <c r="IXN36" s="125"/>
      <c r="IXO36" s="125"/>
      <c r="IXP36" s="125"/>
      <c r="IXQ36" s="125"/>
      <c r="IXR36" s="125"/>
      <c r="IXS36" s="125"/>
      <c r="IXT36" s="125"/>
      <c r="IXU36" s="125"/>
      <c r="IXV36" s="125"/>
      <c r="IXW36" s="125"/>
      <c r="IXX36" s="125"/>
      <c r="IXY36" s="125"/>
      <c r="IXZ36" s="125"/>
      <c r="IYA36" s="125"/>
      <c r="IYB36" s="125"/>
      <c r="IYC36" s="125"/>
      <c r="IYD36" s="125"/>
      <c r="IYE36" s="125"/>
      <c r="IYF36" s="125"/>
      <c r="IYG36" s="125"/>
      <c r="IYH36" s="125"/>
      <c r="IYI36" s="125"/>
      <c r="IYJ36" s="125"/>
      <c r="IYK36" s="125"/>
      <c r="IYL36" s="125"/>
      <c r="IYM36" s="125"/>
      <c r="IYN36" s="125"/>
      <c r="IYO36" s="125"/>
      <c r="IYP36" s="125"/>
      <c r="IYQ36" s="125"/>
      <c r="IYR36" s="125"/>
      <c r="IYS36" s="125"/>
      <c r="IYT36" s="125"/>
      <c r="IYU36" s="125"/>
      <c r="IYV36" s="125"/>
      <c r="IYW36" s="125"/>
      <c r="IYX36" s="125"/>
      <c r="IYY36" s="125"/>
      <c r="IYZ36" s="125"/>
      <c r="IZA36" s="125"/>
      <c r="IZB36" s="125"/>
      <c r="IZC36" s="125"/>
      <c r="IZD36" s="125"/>
      <c r="IZE36" s="125"/>
      <c r="IZF36" s="125"/>
      <c r="IZG36" s="125"/>
      <c r="IZH36" s="125"/>
      <c r="IZI36" s="125"/>
      <c r="IZJ36" s="125"/>
      <c r="IZK36" s="125"/>
      <c r="IZL36" s="125"/>
      <c r="IZM36" s="125"/>
      <c r="IZN36" s="125"/>
      <c r="IZO36" s="125"/>
      <c r="IZP36" s="125"/>
      <c r="IZQ36" s="125"/>
      <c r="IZR36" s="125"/>
      <c r="IZS36" s="125"/>
      <c r="IZT36" s="125"/>
      <c r="IZU36" s="125"/>
      <c r="IZV36" s="125"/>
      <c r="IZW36" s="125"/>
      <c r="IZX36" s="125"/>
      <c r="IZY36" s="125"/>
      <c r="IZZ36" s="125"/>
      <c r="JAA36" s="125"/>
      <c r="JAB36" s="125"/>
      <c r="JAC36" s="125"/>
      <c r="JAD36" s="125"/>
      <c r="JAE36" s="125"/>
      <c r="JAF36" s="125"/>
      <c r="JAG36" s="125"/>
      <c r="JAH36" s="125"/>
      <c r="JAI36" s="125"/>
      <c r="JAJ36" s="125"/>
      <c r="JAK36" s="125"/>
      <c r="JAL36" s="125"/>
      <c r="JAM36" s="125"/>
      <c r="JAN36" s="125"/>
      <c r="JAO36" s="125"/>
      <c r="JAP36" s="125"/>
      <c r="JAQ36" s="125"/>
      <c r="JAR36" s="125"/>
      <c r="JAS36" s="125"/>
      <c r="JAT36" s="125"/>
      <c r="JAU36" s="125"/>
      <c r="JAV36" s="125"/>
      <c r="JAW36" s="125"/>
      <c r="JAX36" s="125"/>
      <c r="JAY36" s="125"/>
      <c r="JAZ36" s="125"/>
      <c r="JBA36" s="125"/>
      <c r="JBB36" s="125"/>
      <c r="JBC36" s="125"/>
      <c r="JBD36" s="125"/>
      <c r="JBE36" s="125"/>
      <c r="JBF36" s="125"/>
      <c r="JBG36" s="125"/>
      <c r="JBH36" s="125"/>
      <c r="JBI36" s="125"/>
      <c r="JBJ36" s="125"/>
      <c r="JBK36" s="125"/>
      <c r="JBL36" s="125"/>
      <c r="JBM36" s="125"/>
      <c r="JBN36" s="125"/>
      <c r="JBO36" s="125"/>
      <c r="JBP36" s="125"/>
      <c r="JBQ36" s="125"/>
      <c r="JBR36" s="125"/>
      <c r="JBS36" s="125"/>
      <c r="JBT36" s="125"/>
      <c r="JBU36" s="125"/>
      <c r="JBV36" s="125"/>
      <c r="JBW36" s="125"/>
      <c r="JBX36" s="125"/>
      <c r="JBY36" s="125"/>
      <c r="JBZ36" s="125"/>
      <c r="JCA36" s="125"/>
      <c r="JCB36" s="125"/>
      <c r="JCC36" s="125"/>
      <c r="JCD36" s="125"/>
      <c r="JCE36" s="125"/>
      <c r="JCF36" s="125"/>
      <c r="JCG36" s="125"/>
      <c r="JCH36" s="125"/>
      <c r="JCI36" s="125"/>
      <c r="JCJ36" s="125"/>
      <c r="JCK36" s="125"/>
      <c r="JCL36" s="125"/>
      <c r="JCM36" s="125"/>
      <c r="JCN36" s="125"/>
      <c r="JCO36" s="125"/>
      <c r="JCP36" s="125"/>
      <c r="JCQ36" s="125"/>
      <c r="JCR36" s="125"/>
      <c r="JCS36" s="125"/>
      <c r="JCT36" s="125"/>
      <c r="JCU36" s="125"/>
      <c r="JCV36" s="125"/>
      <c r="JCW36" s="125"/>
      <c r="JCX36" s="125"/>
      <c r="JCY36" s="125"/>
      <c r="JCZ36" s="125"/>
      <c r="JDA36" s="125"/>
      <c r="JDB36" s="125"/>
      <c r="JDC36" s="125"/>
      <c r="JDD36" s="125"/>
      <c r="JDE36" s="125"/>
      <c r="JDF36" s="125"/>
      <c r="JDG36" s="125"/>
      <c r="JDH36" s="125"/>
      <c r="JDI36" s="125"/>
      <c r="JDJ36" s="125"/>
      <c r="JDK36" s="125"/>
      <c r="JDL36" s="125"/>
      <c r="JDM36" s="125"/>
      <c r="JDN36" s="125"/>
      <c r="JDO36" s="125"/>
      <c r="JDP36" s="125"/>
      <c r="JDQ36" s="125"/>
      <c r="JDR36" s="125"/>
      <c r="JDS36" s="125"/>
      <c r="JDT36" s="125"/>
      <c r="JDU36" s="125"/>
      <c r="JDV36" s="125"/>
      <c r="JDW36" s="125"/>
      <c r="JDX36" s="125"/>
      <c r="JDY36" s="125"/>
      <c r="JDZ36" s="125"/>
      <c r="JEA36" s="125"/>
      <c r="JEB36" s="125"/>
      <c r="JEC36" s="125"/>
      <c r="JED36" s="125"/>
      <c r="JEE36" s="125"/>
      <c r="JEF36" s="125"/>
      <c r="JEG36" s="125"/>
      <c r="JEH36" s="125"/>
      <c r="JEI36" s="125"/>
      <c r="JEJ36" s="125"/>
      <c r="JEK36" s="125"/>
      <c r="JEL36" s="125"/>
      <c r="JEM36" s="125"/>
      <c r="JEN36" s="125"/>
      <c r="JEO36" s="125"/>
      <c r="JEP36" s="125"/>
      <c r="JEQ36" s="125"/>
      <c r="JER36" s="125"/>
      <c r="JES36" s="125"/>
      <c r="JET36" s="125"/>
      <c r="JEU36" s="125"/>
      <c r="JEV36" s="125"/>
      <c r="JEW36" s="125"/>
      <c r="JEX36" s="125"/>
      <c r="JEY36" s="125"/>
      <c r="JEZ36" s="125"/>
      <c r="JFA36" s="125"/>
      <c r="JFB36" s="125"/>
      <c r="JFC36" s="125"/>
      <c r="JFD36" s="125"/>
      <c r="JFE36" s="125"/>
      <c r="JFF36" s="125"/>
      <c r="JFG36" s="125"/>
      <c r="JFH36" s="125"/>
      <c r="JFI36" s="125"/>
      <c r="JFJ36" s="125"/>
      <c r="JFK36" s="125"/>
      <c r="JFL36" s="125"/>
      <c r="JFM36" s="125"/>
      <c r="JFN36" s="125"/>
      <c r="JFO36" s="125"/>
      <c r="JFP36" s="125"/>
      <c r="JFQ36" s="125"/>
      <c r="JFR36" s="125"/>
      <c r="JFS36" s="125"/>
      <c r="JFT36" s="125"/>
      <c r="JFU36" s="125"/>
      <c r="JFV36" s="125"/>
      <c r="JFW36" s="125"/>
      <c r="JFX36" s="125"/>
      <c r="JFY36" s="125"/>
      <c r="JFZ36" s="125"/>
      <c r="JGA36" s="125"/>
      <c r="JGB36" s="125"/>
      <c r="JGC36" s="125"/>
      <c r="JGD36" s="125"/>
      <c r="JGE36" s="125"/>
      <c r="JGF36" s="125"/>
      <c r="JGG36" s="125"/>
      <c r="JGH36" s="125"/>
      <c r="JGI36" s="125"/>
      <c r="JGJ36" s="125"/>
      <c r="JGK36" s="125"/>
      <c r="JGL36" s="125"/>
      <c r="JGM36" s="125"/>
      <c r="JGN36" s="125"/>
      <c r="JGO36" s="125"/>
      <c r="JGP36" s="125"/>
      <c r="JGQ36" s="125"/>
      <c r="JGR36" s="125"/>
      <c r="JGS36" s="125"/>
      <c r="JGT36" s="125"/>
      <c r="JGU36" s="125"/>
      <c r="JGV36" s="125"/>
      <c r="JGW36" s="125"/>
      <c r="JGX36" s="125"/>
      <c r="JGY36" s="125"/>
      <c r="JGZ36" s="125"/>
      <c r="JHA36" s="125"/>
      <c r="JHB36" s="125"/>
      <c r="JHC36" s="125"/>
      <c r="JHD36" s="125"/>
      <c r="JHE36" s="125"/>
      <c r="JHF36" s="125"/>
      <c r="JHG36" s="125"/>
      <c r="JHH36" s="125"/>
      <c r="JHI36" s="125"/>
      <c r="JHJ36" s="125"/>
      <c r="JHK36" s="125"/>
      <c r="JHL36" s="125"/>
      <c r="JHM36" s="125"/>
      <c r="JHN36" s="125"/>
      <c r="JHO36" s="125"/>
      <c r="JHP36" s="125"/>
      <c r="JHQ36" s="125"/>
      <c r="JHR36" s="125"/>
      <c r="JHS36" s="125"/>
      <c r="JHT36" s="125"/>
      <c r="JHU36" s="125"/>
      <c r="JHV36" s="125"/>
      <c r="JHW36" s="125"/>
      <c r="JHX36" s="125"/>
      <c r="JHY36" s="125"/>
      <c r="JHZ36" s="125"/>
      <c r="JIA36" s="125"/>
      <c r="JIB36" s="125"/>
      <c r="JIC36" s="125"/>
      <c r="JID36" s="125"/>
      <c r="JIE36" s="125"/>
      <c r="JIF36" s="125"/>
      <c r="JIG36" s="125"/>
      <c r="JIH36" s="125"/>
      <c r="JII36" s="125"/>
      <c r="JIJ36" s="125"/>
      <c r="JIK36" s="125"/>
      <c r="JIL36" s="125"/>
      <c r="JIM36" s="125"/>
      <c r="JIN36" s="125"/>
      <c r="JIO36" s="125"/>
      <c r="JIP36" s="125"/>
      <c r="JIQ36" s="125"/>
      <c r="JIR36" s="125"/>
      <c r="JIS36" s="125"/>
      <c r="JIT36" s="125"/>
      <c r="JIU36" s="125"/>
      <c r="JIV36" s="125"/>
      <c r="JIW36" s="125"/>
      <c r="JIX36" s="125"/>
      <c r="JIY36" s="125"/>
      <c r="JIZ36" s="125"/>
      <c r="JJA36" s="125"/>
      <c r="JJB36" s="125"/>
      <c r="JJC36" s="125"/>
      <c r="JJD36" s="125"/>
      <c r="JJE36" s="125"/>
      <c r="JJF36" s="125"/>
      <c r="JJG36" s="125"/>
      <c r="JJH36" s="125"/>
      <c r="JJI36" s="125"/>
      <c r="JJJ36" s="125"/>
      <c r="JJK36" s="125"/>
      <c r="JJL36" s="125"/>
      <c r="JJM36" s="125"/>
      <c r="JJN36" s="125"/>
      <c r="JJO36" s="125"/>
      <c r="JJP36" s="125"/>
      <c r="JJQ36" s="125"/>
      <c r="JJR36" s="125"/>
      <c r="JJS36" s="125"/>
      <c r="JJT36" s="125"/>
      <c r="JJU36" s="125"/>
      <c r="JJV36" s="125"/>
      <c r="JJW36" s="125"/>
      <c r="JJX36" s="125"/>
      <c r="JJY36" s="125"/>
      <c r="JJZ36" s="125"/>
      <c r="JKA36" s="125"/>
      <c r="JKB36" s="125"/>
      <c r="JKC36" s="125"/>
      <c r="JKD36" s="125"/>
      <c r="JKE36" s="125"/>
      <c r="JKF36" s="125"/>
      <c r="JKG36" s="125"/>
      <c r="JKH36" s="125"/>
      <c r="JKI36" s="125"/>
      <c r="JKJ36" s="125"/>
      <c r="JKK36" s="125"/>
      <c r="JKL36" s="125"/>
      <c r="JKM36" s="125"/>
      <c r="JKN36" s="125"/>
      <c r="JKO36" s="125"/>
      <c r="JKP36" s="125"/>
      <c r="JKQ36" s="125"/>
      <c r="JKR36" s="125"/>
      <c r="JKS36" s="125"/>
      <c r="JKT36" s="125"/>
      <c r="JKU36" s="125"/>
      <c r="JKV36" s="125"/>
      <c r="JKW36" s="125"/>
      <c r="JKX36" s="125"/>
      <c r="JKY36" s="125"/>
      <c r="JKZ36" s="125"/>
      <c r="JLA36" s="125"/>
      <c r="JLB36" s="125"/>
      <c r="JLC36" s="125"/>
      <c r="JLD36" s="125"/>
      <c r="JLE36" s="125"/>
      <c r="JLF36" s="125"/>
      <c r="JLG36" s="125"/>
      <c r="JLH36" s="125"/>
      <c r="JLI36" s="125"/>
      <c r="JLJ36" s="125"/>
      <c r="JLK36" s="125"/>
      <c r="JLL36" s="125"/>
      <c r="JLM36" s="125"/>
      <c r="JLN36" s="125"/>
      <c r="JLO36" s="125"/>
      <c r="JLP36" s="125"/>
      <c r="JLQ36" s="125"/>
      <c r="JLR36" s="125"/>
      <c r="JLS36" s="125"/>
      <c r="JLT36" s="125"/>
      <c r="JLU36" s="125"/>
      <c r="JLV36" s="125"/>
      <c r="JLW36" s="125"/>
      <c r="JLX36" s="125"/>
      <c r="JLY36" s="125"/>
      <c r="JLZ36" s="125"/>
      <c r="JMA36" s="125"/>
      <c r="JMB36" s="125"/>
      <c r="JMC36" s="125"/>
      <c r="JMD36" s="125"/>
      <c r="JME36" s="125"/>
      <c r="JMF36" s="125"/>
      <c r="JMG36" s="125"/>
      <c r="JMH36" s="125"/>
      <c r="JMI36" s="125"/>
      <c r="JMJ36" s="125"/>
      <c r="JMK36" s="125"/>
      <c r="JML36" s="125"/>
      <c r="JMM36" s="125"/>
      <c r="JMN36" s="125"/>
      <c r="JMO36" s="125"/>
      <c r="JMP36" s="125"/>
      <c r="JMQ36" s="125"/>
      <c r="JMR36" s="125"/>
      <c r="JMS36" s="125"/>
      <c r="JMT36" s="125"/>
      <c r="JMU36" s="125"/>
      <c r="JMV36" s="125"/>
      <c r="JMW36" s="125"/>
      <c r="JMX36" s="125"/>
      <c r="JMY36" s="125"/>
      <c r="JMZ36" s="125"/>
      <c r="JNA36" s="125"/>
      <c r="JNB36" s="125"/>
      <c r="JNC36" s="125"/>
      <c r="JND36" s="125"/>
      <c r="JNE36" s="125"/>
      <c r="JNF36" s="125"/>
      <c r="JNG36" s="125"/>
      <c r="JNH36" s="125"/>
      <c r="JNI36" s="125"/>
      <c r="JNJ36" s="125"/>
      <c r="JNK36" s="125"/>
      <c r="JNL36" s="125"/>
      <c r="JNM36" s="125"/>
      <c r="JNN36" s="125"/>
      <c r="JNO36" s="125"/>
      <c r="JNP36" s="125"/>
      <c r="JNQ36" s="125"/>
      <c r="JNR36" s="125"/>
      <c r="JNS36" s="125"/>
      <c r="JNT36" s="125"/>
      <c r="JNU36" s="125"/>
      <c r="JNV36" s="125"/>
      <c r="JNW36" s="125"/>
      <c r="JNX36" s="125"/>
      <c r="JNY36" s="125"/>
      <c r="JNZ36" s="125"/>
      <c r="JOA36" s="125"/>
      <c r="JOB36" s="125"/>
      <c r="JOC36" s="125"/>
      <c r="JOD36" s="125"/>
      <c r="JOE36" s="125"/>
      <c r="JOF36" s="125"/>
      <c r="JOG36" s="125"/>
      <c r="JOH36" s="125"/>
      <c r="JOI36" s="125"/>
      <c r="JOJ36" s="125"/>
      <c r="JOK36" s="125"/>
      <c r="JOL36" s="125"/>
      <c r="JOM36" s="125"/>
      <c r="JON36" s="125"/>
      <c r="JOO36" s="125"/>
      <c r="JOP36" s="125"/>
      <c r="JOQ36" s="125"/>
      <c r="JOR36" s="125"/>
      <c r="JOS36" s="125"/>
      <c r="JOT36" s="125"/>
      <c r="JOU36" s="125"/>
      <c r="JOV36" s="125"/>
      <c r="JOW36" s="125"/>
      <c r="JOX36" s="125"/>
      <c r="JOY36" s="125"/>
      <c r="JOZ36" s="125"/>
      <c r="JPA36" s="125"/>
      <c r="JPB36" s="125"/>
      <c r="JPC36" s="125"/>
      <c r="JPD36" s="125"/>
      <c r="JPE36" s="125"/>
      <c r="JPF36" s="125"/>
      <c r="JPG36" s="125"/>
      <c r="JPH36" s="125"/>
      <c r="JPI36" s="125"/>
      <c r="JPJ36" s="125"/>
      <c r="JPK36" s="125"/>
      <c r="JPL36" s="125"/>
      <c r="JPM36" s="125"/>
      <c r="JPN36" s="125"/>
      <c r="JPO36" s="125"/>
      <c r="JPP36" s="125"/>
      <c r="JPQ36" s="125"/>
      <c r="JPR36" s="125"/>
      <c r="JPS36" s="125"/>
      <c r="JPT36" s="125"/>
      <c r="JPU36" s="125"/>
      <c r="JPV36" s="125"/>
      <c r="JPW36" s="125"/>
      <c r="JPX36" s="125"/>
      <c r="JPY36" s="125"/>
      <c r="JPZ36" s="125"/>
      <c r="JQA36" s="125"/>
      <c r="JQB36" s="125"/>
      <c r="JQC36" s="125"/>
      <c r="JQD36" s="125"/>
      <c r="JQE36" s="125"/>
      <c r="JQF36" s="125"/>
      <c r="JQG36" s="125"/>
      <c r="JQH36" s="125"/>
      <c r="JQI36" s="125"/>
      <c r="JQJ36" s="125"/>
      <c r="JQK36" s="125"/>
      <c r="JQL36" s="125"/>
      <c r="JQM36" s="125"/>
      <c r="JQN36" s="125"/>
      <c r="JQO36" s="125"/>
      <c r="JQP36" s="125"/>
      <c r="JQQ36" s="125"/>
      <c r="JQR36" s="125"/>
      <c r="JQS36" s="125"/>
      <c r="JQT36" s="125"/>
      <c r="JQU36" s="125"/>
      <c r="JQV36" s="125"/>
      <c r="JQW36" s="125"/>
      <c r="JQX36" s="125"/>
      <c r="JQY36" s="125"/>
      <c r="JQZ36" s="125"/>
      <c r="JRA36" s="125"/>
      <c r="JRB36" s="125"/>
      <c r="JRC36" s="125"/>
      <c r="JRD36" s="125"/>
      <c r="JRE36" s="125"/>
      <c r="JRF36" s="125"/>
      <c r="JRG36" s="125"/>
      <c r="JRH36" s="125"/>
      <c r="JRI36" s="125"/>
      <c r="JRJ36" s="125"/>
      <c r="JRK36" s="125"/>
      <c r="JRL36" s="125"/>
      <c r="JRM36" s="125"/>
      <c r="JRN36" s="125"/>
      <c r="JRO36" s="125"/>
      <c r="JRP36" s="125"/>
      <c r="JRQ36" s="125"/>
      <c r="JRR36" s="125"/>
      <c r="JRS36" s="125"/>
      <c r="JRT36" s="125"/>
      <c r="JRU36" s="125"/>
      <c r="JRV36" s="125"/>
      <c r="JRW36" s="125"/>
      <c r="JRX36" s="125"/>
      <c r="JRY36" s="125"/>
      <c r="JRZ36" s="125"/>
      <c r="JSA36" s="125"/>
      <c r="JSB36" s="125"/>
      <c r="JSC36" s="125"/>
      <c r="JSD36" s="125"/>
      <c r="JSE36" s="125"/>
      <c r="JSF36" s="125"/>
      <c r="JSG36" s="125"/>
      <c r="JSH36" s="125"/>
      <c r="JSI36" s="125"/>
      <c r="JSJ36" s="125"/>
      <c r="JSK36" s="125"/>
      <c r="JSL36" s="125"/>
      <c r="JSM36" s="125"/>
      <c r="JSN36" s="125"/>
      <c r="JSO36" s="125"/>
      <c r="JSP36" s="125"/>
      <c r="JSQ36" s="125"/>
      <c r="JSR36" s="125"/>
      <c r="JSS36" s="125"/>
      <c r="JST36" s="125"/>
      <c r="JSU36" s="125"/>
      <c r="JSV36" s="125"/>
      <c r="JSW36" s="125"/>
      <c r="JSX36" s="125"/>
      <c r="JSY36" s="125"/>
      <c r="JSZ36" s="125"/>
      <c r="JTA36" s="125"/>
      <c r="JTB36" s="125"/>
      <c r="JTC36" s="125"/>
      <c r="JTD36" s="125"/>
      <c r="JTE36" s="125"/>
      <c r="JTF36" s="125"/>
      <c r="JTG36" s="125"/>
      <c r="JTH36" s="125"/>
      <c r="JTI36" s="125"/>
      <c r="JTJ36" s="125"/>
      <c r="JTK36" s="125"/>
      <c r="JTL36" s="125"/>
      <c r="JTM36" s="125"/>
      <c r="JTN36" s="125"/>
      <c r="JTO36" s="125"/>
      <c r="JTP36" s="125"/>
      <c r="JTQ36" s="125"/>
      <c r="JTR36" s="125"/>
      <c r="JTS36" s="125"/>
      <c r="JTT36" s="125"/>
      <c r="JTU36" s="125"/>
      <c r="JTV36" s="125"/>
      <c r="JTW36" s="125"/>
      <c r="JTX36" s="125"/>
      <c r="JTY36" s="125"/>
      <c r="JTZ36" s="125"/>
      <c r="JUA36" s="125"/>
      <c r="JUB36" s="125"/>
      <c r="JUC36" s="125"/>
      <c r="JUD36" s="125"/>
      <c r="JUE36" s="125"/>
      <c r="JUF36" s="125"/>
      <c r="JUG36" s="125"/>
      <c r="JUH36" s="125"/>
      <c r="JUI36" s="125"/>
      <c r="JUJ36" s="125"/>
      <c r="JUK36" s="125"/>
      <c r="JUL36" s="125"/>
      <c r="JUM36" s="125"/>
      <c r="JUN36" s="125"/>
      <c r="JUO36" s="125"/>
      <c r="JUP36" s="125"/>
      <c r="JUQ36" s="125"/>
      <c r="JUR36" s="125"/>
      <c r="JUS36" s="125"/>
      <c r="JUT36" s="125"/>
      <c r="JUU36" s="125"/>
      <c r="JUV36" s="125"/>
      <c r="JUW36" s="125"/>
      <c r="JUX36" s="125"/>
      <c r="JUY36" s="125"/>
      <c r="JUZ36" s="125"/>
      <c r="JVA36" s="125"/>
      <c r="JVB36" s="125"/>
      <c r="JVC36" s="125"/>
      <c r="JVD36" s="125"/>
      <c r="JVE36" s="125"/>
      <c r="JVF36" s="125"/>
      <c r="JVG36" s="125"/>
      <c r="JVH36" s="125"/>
      <c r="JVI36" s="125"/>
      <c r="JVJ36" s="125"/>
      <c r="JVK36" s="125"/>
      <c r="JVL36" s="125"/>
      <c r="JVM36" s="125"/>
      <c r="JVN36" s="125"/>
      <c r="JVO36" s="125"/>
      <c r="JVP36" s="125"/>
      <c r="JVQ36" s="125"/>
      <c r="JVR36" s="125"/>
      <c r="JVS36" s="125"/>
      <c r="JVT36" s="125"/>
      <c r="JVU36" s="125"/>
      <c r="JVV36" s="125"/>
      <c r="JVW36" s="125"/>
      <c r="JVX36" s="125"/>
      <c r="JVY36" s="125"/>
      <c r="JVZ36" s="125"/>
      <c r="JWA36" s="125"/>
      <c r="JWB36" s="125"/>
      <c r="JWC36" s="125"/>
      <c r="JWD36" s="125"/>
      <c r="JWE36" s="125"/>
      <c r="JWF36" s="125"/>
      <c r="JWG36" s="125"/>
      <c r="JWH36" s="125"/>
      <c r="JWI36" s="125"/>
      <c r="JWJ36" s="125"/>
      <c r="JWK36" s="125"/>
      <c r="JWL36" s="125"/>
      <c r="JWM36" s="125"/>
      <c r="JWN36" s="125"/>
      <c r="JWO36" s="125"/>
      <c r="JWP36" s="125"/>
      <c r="JWQ36" s="125"/>
      <c r="JWR36" s="125"/>
      <c r="JWS36" s="125"/>
      <c r="JWT36" s="125"/>
      <c r="JWU36" s="125"/>
      <c r="JWV36" s="125"/>
      <c r="JWW36" s="125"/>
      <c r="JWX36" s="125"/>
      <c r="JWY36" s="125"/>
      <c r="JWZ36" s="125"/>
      <c r="JXA36" s="125"/>
      <c r="JXB36" s="125"/>
      <c r="JXC36" s="125"/>
      <c r="JXD36" s="125"/>
      <c r="JXE36" s="125"/>
      <c r="JXF36" s="125"/>
      <c r="JXG36" s="125"/>
      <c r="JXH36" s="125"/>
      <c r="JXI36" s="125"/>
      <c r="JXJ36" s="125"/>
      <c r="JXK36" s="125"/>
      <c r="JXL36" s="125"/>
      <c r="JXM36" s="125"/>
      <c r="JXN36" s="125"/>
      <c r="JXO36" s="125"/>
      <c r="JXP36" s="125"/>
      <c r="JXQ36" s="125"/>
      <c r="JXR36" s="125"/>
      <c r="JXS36" s="125"/>
      <c r="JXT36" s="125"/>
      <c r="JXU36" s="125"/>
      <c r="JXV36" s="125"/>
      <c r="JXW36" s="125"/>
      <c r="JXX36" s="125"/>
      <c r="JXY36" s="125"/>
      <c r="JXZ36" s="125"/>
      <c r="JYA36" s="125"/>
      <c r="JYB36" s="125"/>
      <c r="JYC36" s="125"/>
      <c r="JYD36" s="125"/>
      <c r="JYE36" s="125"/>
      <c r="JYF36" s="125"/>
      <c r="JYG36" s="125"/>
      <c r="JYH36" s="125"/>
      <c r="JYI36" s="125"/>
      <c r="JYJ36" s="125"/>
      <c r="JYK36" s="125"/>
      <c r="JYL36" s="125"/>
      <c r="JYM36" s="125"/>
      <c r="JYN36" s="125"/>
      <c r="JYO36" s="125"/>
      <c r="JYP36" s="125"/>
      <c r="JYQ36" s="125"/>
      <c r="JYR36" s="125"/>
      <c r="JYS36" s="125"/>
      <c r="JYT36" s="125"/>
      <c r="JYU36" s="125"/>
      <c r="JYV36" s="125"/>
      <c r="JYW36" s="125"/>
      <c r="JYX36" s="125"/>
      <c r="JYY36" s="125"/>
      <c r="JYZ36" s="125"/>
      <c r="JZA36" s="125"/>
      <c r="JZB36" s="125"/>
      <c r="JZC36" s="125"/>
      <c r="JZD36" s="125"/>
      <c r="JZE36" s="125"/>
      <c r="JZF36" s="125"/>
      <c r="JZG36" s="125"/>
      <c r="JZH36" s="125"/>
      <c r="JZI36" s="125"/>
      <c r="JZJ36" s="125"/>
      <c r="JZK36" s="125"/>
      <c r="JZL36" s="125"/>
      <c r="JZM36" s="125"/>
      <c r="JZN36" s="125"/>
      <c r="JZO36" s="125"/>
      <c r="JZP36" s="125"/>
      <c r="JZQ36" s="125"/>
      <c r="JZR36" s="125"/>
      <c r="JZS36" s="125"/>
      <c r="JZT36" s="125"/>
      <c r="JZU36" s="125"/>
      <c r="JZV36" s="125"/>
      <c r="JZW36" s="125"/>
      <c r="JZX36" s="125"/>
      <c r="JZY36" s="125"/>
      <c r="JZZ36" s="125"/>
      <c r="KAA36" s="125"/>
      <c r="KAB36" s="125"/>
      <c r="KAC36" s="125"/>
      <c r="KAD36" s="125"/>
      <c r="KAE36" s="125"/>
      <c r="KAF36" s="125"/>
      <c r="KAG36" s="125"/>
      <c r="KAH36" s="125"/>
      <c r="KAI36" s="125"/>
      <c r="KAJ36" s="125"/>
      <c r="KAK36" s="125"/>
      <c r="KAL36" s="125"/>
      <c r="KAM36" s="125"/>
      <c r="KAN36" s="125"/>
      <c r="KAO36" s="125"/>
      <c r="KAP36" s="125"/>
      <c r="KAQ36" s="125"/>
      <c r="KAR36" s="125"/>
      <c r="KAS36" s="125"/>
      <c r="KAT36" s="125"/>
      <c r="KAU36" s="125"/>
      <c r="KAV36" s="125"/>
      <c r="KAW36" s="125"/>
      <c r="KAX36" s="125"/>
      <c r="KAY36" s="125"/>
      <c r="KAZ36" s="125"/>
      <c r="KBA36" s="125"/>
      <c r="KBB36" s="125"/>
      <c r="KBC36" s="125"/>
      <c r="KBD36" s="125"/>
      <c r="KBE36" s="125"/>
      <c r="KBF36" s="125"/>
      <c r="KBG36" s="125"/>
      <c r="KBH36" s="125"/>
      <c r="KBI36" s="125"/>
      <c r="KBJ36" s="125"/>
      <c r="KBK36" s="125"/>
      <c r="KBL36" s="125"/>
      <c r="KBM36" s="125"/>
      <c r="KBN36" s="125"/>
      <c r="KBO36" s="125"/>
      <c r="KBP36" s="125"/>
      <c r="KBQ36" s="125"/>
      <c r="KBR36" s="125"/>
      <c r="KBS36" s="125"/>
      <c r="KBT36" s="125"/>
      <c r="KBU36" s="125"/>
      <c r="KBV36" s="125"/>
      <c r="KBW36" s="125"/>
      <c r="KBX36" s="125"/>
      <c r="KBY36" s="125"/>
      <c r="KBZ36" s="125"/>
      <c r="KCA36" s="125"/>
      <c r="KCB36" s="125"/>
      <c r="KCC36" s="125"/>
      <c r="KCD36" s="125"/>
      <c r="KCE36" s="125"/>
      <c r="KCF36" s="125"/>
      <c r="KCG36" s="125"/>
      <c r="KCH36" s="125"/>
      <c r="KCI36" s="125"/>
      <c r="KCJ36" s="125"/>
      <c r="KCK36" s="125"/>
      <c r="KCL36" s="125"/>
      <c r="KCM36" s="125"/>
      <c r="KCN36" s="125"/>
      <c r="KCO36" s="125"/>
      <c r="KCP36" s="125"/>
      <c r="KCQ36" s="125"/>
      <c r="KCR36" s="125"/>
      <c r="KCS36" s="125"/>
      <c r="KCT36" s="125"/>
      <c r="KCU36" s="125"/>
      <c r="KCV36" s="125"/>
      <c r="KCW36" s="125"/>
      <c r="KCX36" s="125"/>
      <c r="KCY36" s="125"/>
      <c r="KCZ36" s="125"/>
      <c r="KDA36" s="125"/>
      <c r="KDB36" s="125"/>
      <c r="KDC36" s="125"/>
      <c r="KDD36" s="125"/>
      <c r="KDE36" s="125"/>
      <c r="KDF36" s="125"/>
      <c r="KDG36" s="125"/>
      <c r="KDH36" s="125"/>
      <c r="KDI36" s="125"/>
      <c r="KDJ36" s="125"/>
      <c r="KDK36" s="125"/>
      <c r="KDL36" s="125"/>
      <c r="KDM36" s="125"/>
      <c r="KDN36" s="125"/>
      <c r="KDO36" s="125"/>
      <c r="KDP36" s="125"/>
      <c r="KDQ36" s="125"/>
      <c r="KDR36" s="125"/>
      <c r="KDS36" s="125"/>
      <c r="KDT36" s="125"/>
      <c r="KDU36" s="125"/>
      <c r="KDV36" s="125"/>
      <c r="KDW36" s="125"/>
      <c r="KDX36" s="125"/>
      <c r="KDY36" s="125"/>
      <c r="KDZ36" s="125"/>
      <c r="KEA36" s="125"/>
      <c r="KEB36" s="125"/>
      <c r="KEC36" s="125"/>
      <c r="KED36" s="125"/>
      <c r="KEE36" s="125"/>
      <c r="KEF36" s="125"/>
      <c r="KEG36" s="125"/>
      <c r="KEH36" s="125"/>
      <c r="KEI36" s="125"/>
      <c r="KEJ36" s="125"/>
      <c r="KEK36" s="125"/>
      <c r="KEL36" s="125"/>
      <c r="KEM36" s="125"/>
      <c r="KEN36" s="125"/>
      <c r="KEO36" s="125"/>
      <c r="KEP36" s="125"/>
      <c r="KEQ36" s="125"/>
      <c r="KER36" s="125"/>
      <c r="KES36" s="125"/>
      <c r="KET36" s="125"/>
      <c r="KEU36" s="125"/>
      <c r="KEV36" s="125"/>
      <c r="KEW36" s="125"/>
      <c r="KEX36" s="125"/>
      <c r="KEY36" s="125"/>
      <c r="KEZ36" s="125"/>
      <c r="KFA36" s="125"/>
      <c r="KFB36" s="125"/>
      <c r="KFC36" s="125"/>
      <c r="KFD36" s="125"/>
      <c r="KFE36" s="125"/>
      <c r="KFF36" s="125"/>
      <c r="KFG36" s="125"/>
      <c r="KFH36" s="125"/>
      <c r="KFI36" s="125"/>
      <c r="KFJ36" s="125"/>
      <c r="KFK36" s="125"/>
      <c r="KFL36" s="125"/>
      <c r="KFM36" s="125"/>
      <c r="KFN36" s="125"/>
      <c r="KFO36" s="125"/>
      <c r="KFP36" s="125"/>
      <c r="KFQ36" s="125"/>
      <c r="KFR36" s="125"/>
      <c r="KFS36" s="125"/>
      <c r="KFT36" s="125"/>
      <c r="KFU36" s="125"/>
      <c r="KFV36" s="125"/>
      <c r="KFW36" s="125"/>
      <c r="KFX36" s="125"/>
      <c r="KFY36" s="125"/>
      <c r="KFZ36" s="125"/>
      <c r="KGA36" s="125"/>
      <c r="KGB36" s="125"/>
      <c r="KGC36" s="125"/>
      <c r="KGD36" s="125"/>
      <c r="KGE36" s="125"/>
      <c r="KGF36" s="125"/>
      <c r="KGG36" s="125"/>
      <c r="KGH36" s="125"/>
      <c r="KGI36" s="125"/>
      <c r="KGJ36" s="125"/>
      <c r="KGK36" s="125"/>
      <c r="KGL36" s="125"/>
      <c r="KGM36" s="125"/>
      <c r="KGN36" s="125"/>
      <c r="KGO36" s="125"/>
      <c r="KGP36" s="125"/>
      <c r="KGQ36" s="125"/>
      <c r="KGR36" s="125"/>
      <c r="KGS36" s="125"/>
      <c r="KGT36" s="125"/>
      <c r="KGU36" s="125"/>
      <c r="KGV36" s="125"/>
      <c r="KGW36" s="125"/>
      <c r="KGX36" s="125"/>
      <c r="KGY36" s="125"/>
      <c r="KGZ36" s="125"/>
      <c r="KHA36" s="125"/>
      <c r="KHB36" s="125"/>
      <c r="KHC36" s="125"/>
      <c r="KHD36" s="125"/>
      <c r="KHE36" s="125"/>
      <c r="KHF36" s="125"/>
      <c r="KHG36" s="125"/>
      <c r="KHH36" s="125"/>
      <c r="KHI36" s="125"/>
      <c r="KHJ36" s="125"/>
      <c r="KHK36" s="125"/>
      <c r="KHL36" s="125"/>
      <c r="KHM36" s="125"/>
      <c r="KHN36" s="125"/>
      <c r="KHO36" s="125"/>
      <c r="KHP36" s="125"/>
      <c r="KHQ36" s="125"/>
      <c r="KHR36" s="125"/>
      <c r="KHS36" s="125"/>
      <c r="KHT36" s="125"/>
      <c r="KHU36" s="125"/>
      <c r="KHV36" s="125"/>
      <c r="KHW36" s="125"/>
      <c r="KHX36" s="125"/>
      <c r="KHY36" s="125"/>
      <c r="KHZ36" s="125"/>
      <c r="KIA36" s="125"/>
      <c r="KIB36" s="125"/>
      <c r="KIC36" s="125"/>
      <c r="KID36" s="125"/>
      <c r="KIE36" s="125"/>
      <c r="KIF36" s="125"/>
      <c r="KIG36" s="125"/>
      <c r="KIH36" s="125"/>
      <c r="KII36" s="125"/>
      <c r="KIJ36" s="125"/>
      <c r="KIK36" s="125"/>
      <c r="KIL36" s="125"/>
      <c r="KIM36" s="125"/>
      <c r="KIN36" s="125"/>
      <c r="KIO36" s="125"/>
      <c r="KIP36" s="125"/>
      <c r="KIQ36" s="125"/>
      <c r="KIR36" s="125"/>
      <c r="KIS36" s="125"/>
      <c r="KIT36" s="125"/>
      <c r="KIU36" s="125"/>
      <c r="KIV36" s="125"/>
      <c r="KIW36" s="125"/>
      <c r="KIX36" s="125"/>
      <c r="KIY36" s="125"/>
      <c r="KIZ36" s="125"/>
      <c r="KJA36" s="125"/>
      <c r="KJB36" s="125"/>
      <c r="KJC36" s="125"/>
      <c r="KJD36" s="125"/>
      <c r="KJE36" s="125"/>
      <c r="KJF36" s="125"/>
      <c r="KJG36" s="125"/>
      <c r="KJH36" s="125"/>
      <c r="KJI36" s="125"/>
      <c r="KJJ36" s="125"/>
      <c r="KJK36" s="125"/>
      <c r="KJL36" s="125"/>
      <c r="KJM36" s="125"/>
      <c r="KJN36" s="125"/>
      <c r="KJO36" s="125"/>
      <c r="KJP36" s="125"/>
      <c r="KJQ36" s="125"/>
      <c r="KJR36" s="125"/>
      <c r="KJS36" s="125"/>
      <c r="KJT36" s="125"/>
      <c r="KJU36" s="125"/>
      <c r="KJV36" s="125"/>
      <c r="KJW36" s="125"/>
      <c r="KJX36" s="125"/>
      <c r="KJY36" s="125"/>
      <c r="KJZ36" s="125"/>
      <c r="KKA36" s="125"/>
      <c r="KKB36" s="125"/>
      <c r="KKC36" s="125"/>
      <c r="KKD36" s="125"/>
      <c r="KKE36" s="125"/>
      <c r="KKF36" s="125"/>
      <c r="KKG36" s="125"/>
      <c r="KKH36" s="125"/>
      <c r="KKI36" s="125"/>
      <c r="KKJ36" s="125"/>
      <c r="KKK36" s="125"/>
      <c r="KKL36" s="125"/>
      <c r="KKM36" s="125"/>
      <c r="KKN36" s="125"/>
      <c r="KKO36" s="125"/>
      <c r="KKP36" s="125"/>
      <c r="KKQ36" s="125"/>
      <c r="KKR36" s="125"/>
      <c r="KKS36" s="125"/>
      <c r="KKT36" s="125"/>
      <c r="KKU36" s="125"/>
      <c r="KKV36" s="125"/>
      <c r="KKW36" s="125"/>
      <c r="KKX36" s="125"/>
      <c r="KKY36" s="125"/>
      <c r="KKZ36" s="125"/>
      <c r="KLA36" s="125"/>
      <c r="KLB36" s="125"/>
      <c r="KLC36" s="125"/>
      <c r="KLD36" s="125"/>
      <c r="KLE36" s="125"/>
      <c r="KLF36" s="125"/>
      <c r="KLG36" s="125"/>
      <c r="KLH36" s="125"/>
      <c r="KLI36" s="125"/>
      <c r="KLJ36" s="125"/>
      <c r="KLK36" s="125"/>
      <c r="KLL36" s="125"/>
      <c r="KLM36" s="125"/>
      <c r="KLN36" s="125"/>
      <c r="KLO36" s="125"/>
      <c r="KLP36" s="125"/>
      <c r="KLQ36" s="125"/>
      <c r="KLR36" s="125"/>
      <c r="KLS36" s="125"/>
      <c r="KLT36" s="125"/>
      <c r="KLU36" s="125"/>
      <c r="KLV36" s="125"/>
      <c r="KLW36" s="125"/>
      <c r="KLX36" s="125"/>
      <c r="KLY36" s="125"/>
      <c r="KLZ36" s="125"/>
      <c r="KMA36" s="125"/>
      <c r="KMB36" s="125"/>
      <c r="KMC36" s="125"/>
      <c r="KMD36" s="125"/>
      <c r="KME36" s="125"/>
      <c r="KMF36" s="125"/>
      <c r="KMG36" s="125"/>
      <c r="KMH36" s="125"/>
      <c r="KMI36" s="125"/>
      <c r="KMJ36" s="125"/>
      <c r="KMK36" s="125"/>
      <c r="KML36" s="125"/>
      <c r="KMM36" s="125"/>
      <c r="KMN36" s="125"/>
      <c r="KMO36" s="125"/>
      <c r="KMP36" s="125"/>
      <c r="KMQ36" s="125"/>
      <c r="KMR36" s="125"/>
      <c r="KMS36" s="125"/>
      <c r="KMT36" s="125"/>
      <c r="KMU36" s="125"/>
      <c r="KMV36" s="125"/>
      <c r="KMW36" s="125"/>
      <c r="KMX36" s="125"/>
      <c r="KMY36" s="125"/>
      <c r="KMZ36" s="125"/>
      <c r="KNA36" s="125"/>
      <c r="KNB36" s="125"/>
      <c r="KNC36" s="125"/>
      <c r="KND36" s="125"/>
      <c r="KNE36" s="125"/>
      <c r="KNF36" s="125"/>
      <c r="KNG36" s="125"/>
      <c r="KNH36" s="125"/>
      <c r="KNI36" s="125"/>
      <c r="KNJ36" s="125"/>
      <c r="KNK36" s="125"/>
      <c r="KNL36" s="125"/>
      <c r="KNM36" s="125"/>
      <c r="KNN36" s="125"/>
      <c r="KNO36" s="125"/>
      <c r="KNP36" s="125"/>
      <c r="KNQ36" s="125"/>
      <c r="KNR36" s="125"/>
      <c r="KNS36" s="125"/>
      <c r="KNT36" s="125"/>
      <c r="KNU36" s="125"/>
      <c r="KNV36" s="125"/>
      <c r="KNW36" s="125"/>
      <c r="KNX36" s="125"/>
      <c r="KNY36" s="125"/>
      <c r="KNZ36" s="125"/>
      <c r="KOA36" s="125"/>
      <c r="KOB36" s="125"/>
      <c r="KOC36" s="125"/>
      <c r="KOD36" s="125"/>
      <c r="KOE36" s="125"/>
      <c r="KOF36" s="125"/>
      <c r="KOG36" s="125"/>
      <c r="KOH36" s="125"/>
      <c r="KOI36" s="125"/>
      <c r="KOJ36" s="125"/>
      <c r="KOK36" s="125"/>
      <c r="KOL36" s="125"/>
      <c r="KOM36" s="125"/>
      <c r="KON36" s="125"/>
      <c r="KOO36" s="125"/>
      <c r="KOP36" s="125"/>
      <c r="KOQ36" s="125"/>
      <c r="KOR36" s="125"/>
      <c r="KOS36" s="125"/>
      <c r="KOT36" s="125"/>
      <c r="KOU36" s="125"/>
      <c r="KOV36" s="125"/>
      <c r="KOW36" s="125"/>
      <c r="KOX36" s="125"/>
      <c r="KOY36" s="125"/>
      <c r="KOZ36" s="125"/>
      <c r="KPA36" s="125"/>
      <c r="KPB36" s="125"/>
      <c r="KPC36" s="125"/>
      <c r="KPD36" s="125"/>
      <c r="KPE36" s="125"/>
      <c r="KPF36" s="125"/>
      <c r="KPG36" s="125"/>
      <c r="KPH36" s="125"/>
      <c r="KPI36" s="125"/>
      <c r="KPJ36" s="125"/>
      <c r="KPK36" s="125"/>
      <c r="KPL36" s="125"/>
      <c r="KPM36" s="125"/>
      <c r="KPN36" s="125"/>
      <c r="KPO36" s="125"/>
      <c r="KPP36" s="125"/>
      <c r="KPQ36" s="125"/>
      <c r="KPR36" s="125"/>
      <c r="KPS36" s="125"/>
      <c r="KPT36" s="125"/>
      <c r="KPU36" s="125"/>
      <c r="KPV36" s="125"/>
      <c r="KPW36" s="125"/>
      <c r="KPX36" s="125"/>
      <c r="KPY36" s="125"/>
      <c r="KPZ36" s="125"/>
      <c r="KQA36" s="125"/>
      <c r="KQB36" s="125"/>
      <c r="KQC36" s="125"/>
      <c r="KQD36" s="125"/>
      <c r="KQE36" s="125"/>
      <c r="KQF36" s="125"/>
      <c r="KQG36" s="125"/>
      <c r="KQH36" s="125"/>
      <c r="KQI36" s="125"/>
      <c r="KQJ36" s="125"/>
      <c r="KQK36" s="125"/>
      <c r="KQL36" s="125"/>
      <c r="KQM36" s="125"/>
      <c r="KQN36" s="125"/>
      <c r="KQO36" s="125"/>
      <c r="KQP36" s="125"/>
      <c r="KQQ36" s="125"/>
      <c r="KQR36" s="125"/>
      <c r="KQS36" s="125"/>
      <c r="KQT36" s="125"/>
      <c r="KQU36" s="125"/>
      <c r="KQV36" s="125"/>
      <c r="KQW36" s="125"/>
      <c r="KQX36" s="125"/>
      <c r="KQY36" s="125"/>
      <c r="KQZ36" s="125"/>
      <c r="KRA36" s="125"/>
      <c r="KRB36" s="125"/>
      <c r="KRC36" s="125"/>
      <c r="KRD36" s="125"/>
      <c r="KRE36" s="125"/>
      <c r="KRF36" s="125"/>
      <c r="KRG36" s="125"/>
      <c r="KRH36" s="125"/>
      <c r="KRI36" s="125"/>
      <c r="KRJ36" s="125"/>
      <c r="KRK36" s="125"/>
      <c r="KRL36" s="125"/>
      <c r="KRM36" s="125"/>
      <c r="KRN36" s="125"/>
      <c r="KRO36" s="125"/>
      <c r="KRP36" s="125"/>
      <c r="KRQ36" s="125"/>
      <c r="KRR36" s="125"/>
      <c r="KRS36" s="125"/>
      <c r="KRT36" s="125"/>
      <c r="KRU36" s="125"/>
      <c r="KRV36" s="125"/>
      <c r="KRW36" s="125"/>
      <c r="KRX36" s="125"/>
      <c r="KRY36" s="125"/>
      <c r="KRZ36" s="125"/>
      <c r="KSA36" s="125"/>
      <c r="KSB36" s="125"/>
      <c r="KSC36" s="125"/>
      <c r="KSD36" s="125"/>
      <c r="KSE36" s="125"/>
      <c r="KSF36" s="125"/>
      <c r="KSG36" s="125"/>
      <c r="KSH36" s="125"/>
      <c r="KSI36" s="125"/>
      <c r="KSJ36" s="125"/>
      <c r="KSK36" s="125"/>
      <c r="KSL36" s="125"/>
      <c r="KSM36" s="125"/>
      <c r="KSN36" s="125"/>
      <c r="KSO36" s="125"/>
      <c r="KSP36" s="125"/>
      <c r="KSQ36" s="125"/>
      <c r="KSR36" s="125"/>
      <c r="KSS36" s="125"/>
      <c r="KST36" s="125"/>
      <c r="KSU36" s="125"/>
      <c r="KSV36" s="125"/>
      <c r="KSW36" s="125"/>
      <c r="KSX36" s="125"/>
      <c r="KSY36" s="125"/>
      <c r="KSZ36" s="125"/>
      <c r="KTA36" s="125"/>
      <c r="KTB36" s="125"/>
      <c r="KTC36" s="125"/>
      <c r="KTD36" s="125"/>
      <c r="KTE36" s="125"/>
      <c r="KTF36" s="125"/>
      <c r="KTG36" s="125"/>
      <c r="KTH36" s="125"/>
      <c r="KTI36" s="125"/>
      <c r="KTJ36" s="125"/>
      <c r="KTK36" s="125"/>
      <c r="KTL36" s="125"/>
      <c r="KTM36" s="125"/>
      <c r="KTN36" s="125"/>
      <c r="KTO36" s="125"/>
      <c r="KTP36" s="125"/>
      <c r="KTQ36" s="125"/>
      <c r="KTR36" s="125"/>
      <c r="KTS36" s="125"/>
      <c r="KTT36" s="125"/>
      <c r="KTU36" s="125"/>
      <c r="KTV36" s="125"/>
      <c r="KTW36" s="125"/>
      <c r="KTX36" s="125"/>
      <c r="KTY36" s="125"/>
      <c r="KTZ36" s="125"/>
      <c r="KUA36" s="125"/>
      <c r="KUB36" s="125"/>
      <c r="KUC36" s="125"/>
      <c r="KUD36" s="125"/>
      <c r="KUE36" s="125"/>
      <c r="KUF36" s="125"/>
      <c r="KUG36" s="125"/>
      <c r="KUH36" s="125"/>
      <c r="KUI36" s="125"/>
      <c r="KUJ36" s="125"/>
      <c r="KUK36" s="125"/>
      <c r="KUL36" s="125"/>
      <c r="KUM36" s="125"/>
      <c r="KUN36" s="125"/>
      <c r="KUO36" s="125"/>
      <c r="KUP36" s="125"/>
      <c r="KUQ36" s="125"/>
      <c r="KUR36" s="125"/>
      <c r="KUS36" s="125"/>
      <c r="KUT36" s="125"/>
      <c r="KUU36" s="125"/>
      <c r="KUV36" s="125"/>
      <c r="KUW36" s="125"/>
      <c r="KUX36" s="125"/>
      <c r="KUY36" s="125"/>
      <c r="KUZ36" s="125"/>
      <c r="KVA36" s="125"/>
      <c r="KVB36" s="125"/>
      <c r="KVC36" s="125"/>
      <c r="KVD36" s="125"/>
      <c r="KVE36" s="125"/>
      <c r="KVF36" s="125"/>
      <c r="KVG36" s="125"/>
      <c r="KVH36" s="125"/>
      <c r="KVI36" s="125"/>
      <c r="KVJ36" s="125"/>
      <c r="KVK36" s="125"/>
      <c r="KVL36" s="125"/>
      <c r="KVM36" s="125"/>
      <c r="KVN36" s="125"/>
      <c r="KVO36" s="125"/>
      <c r="KVP36" s="125"/>
      <c r="KVQ36" s="125"/>
      <c r="KVR36" s="125"/>
      <c r="KVS36" s="125"/>
      <c r="KVT36" s="125"/>
      <c r="KVU36" s="125"/>
      <c r="KVV36" s="125"/>
      <c r="KVW36" s="125"/>
      <c r="KVX36" s="125"/>
      <c r="KVY36" s="125"/>
      <c r="KVZ36" s="125"/>
      <c r="KWA36" s="125"/>
      <c r="KWB36" s="125"/>
      <c r="KWC36" s="125"/>
      <c r="KWD36" s="125"/>
      <c r="KWE36" s="125"/>
      <c r="KWF36" s="125"/>
      <c r="KWG36" s="125"/>
      <c r="KWH36" s="125"/>
      <c r="KWI36" s="125"/>
      <c r="KWJ36" s="125"/>
      <c r="KWK36" s="125"/>
      <c r="KWL36" s="125"/>
      <c r="KWM36" s="125"/>
      <c r="KWN36" s="125"/>
      <c r="KWO36" s="125"/>
      <c r="KWP36" s="125"/>
      <c r="KWQ36" s="125"/>
      <c r="KWR36" s="125"/>
      <c r="KWS36" s="125"/>
      <c r="KWT36" s="125"/>
      <c r="KWU36" s="125"/>
      <c r="KWV36" s="125"/>
      <c r="KWW36" s="125"/>
      <c r="KWX36" s="125"/>
      <c r="KWY36" s="125"/>
      <c r="KWZ36" s="125"/>
      <c r="KXA36" s="125"/>
      <c r="KXB36" s="125"/>
      <c r="KXC36" s="125"/>
      <c r="KXD36" s="125"/>
      <c r="KXE36" s="125"/>
      <c r="KXF36" s="125"/>
      <c r="KXG36" s="125"/>
      <c r="KXH36" s="125"/>
      <c r="KXI36" s="125"/>
      <c r="KXJ36" s="125"/>
      <c r="KXK36" s="125"/>
      <c r="KXL36" s="125"/>
      <c r="KXM36" s="125"/>
      <c r="KXN36" s="125"/>
      <c r="KXO36" s="125"/>
      <c r="KXP36" s="125"/>
      <c r="KXQ36" s="125"/>
      <c r="KXR36" s="125"/>
      <c r="KXS36" s="125"/>
      <c r="KXT36" s="125"/>
      <c r="KXU36" s="125"/>
      <c r="KXV36" s="125"/>
      <c r="KXW36" s="125"/>
      <c r="KXX36" s="125"/>
      <c r="KXY36" s="125"/>
      <c r="KXZ36" s="125"/>
      <c r="KYA36" s="125"/>
      <c r="KYB36" s="125"/>
      <c r="KYC36" s="125"/>
      <c r="KYD36" s="125"/>
      <c r="KYE36" s="125"/>
      <c r="KYF36" s="125"/>
      <c r="KYG36" s="125"/>
      <c r="KYH36" s="125"/>
      <c r="KYI36" s="125"/>
      <c r="KYJ36" s="125"/>
      <c r="KYK36" s="125"/>
      <c r="KYL36" s="125"/>
      <c r="KYM36" s="125"/>
      <c r="KYN36" s="125"/>
      <c r="KYO36" s="125"/>
      <c r="KYP36" s="125"/>
      <c r="KYQ36" s="125"/>
      <c r="KYR36" s="125"/>
      <c r="KYS36" s="125"/>
      <c r="KYT36" s="125"/>
      <c r="KYU36" s="125"/>
      <c r="KYV36" s="125"/>
      <c r="KYW36" s="125"/>
      <c r="KYX36" s="125"/>
      <c r="KYY36" s="125"/>
      <c r="KYZ36" s="125"/>
      <c r="KZA36" s="125"/>
      <c r="KZB36" s="125"/>
      <c r="KZC36" s="125"/>
      <c r="KZD36" s="125"/>
      <c r="KZE36" s="125"/>
      <c r="KZF36" s="125"/>
      <c r="KZG36" s="125"/>
      <c r="KZH36" s="125"/>
      <c r="KZI36" s="125"/>
      <c r="KZJ36" s="125"/>
      <c r="KZK36" s="125"/>
      <c r="KZL36" s="125"/>
      <c r="KZM36" s="125"/>
      <c r="KZN36" s="125"/>
      <c r="KZO36" s="125"/>
      <c r="KZP36" s="125"/>
      <c r="KZQ36" s="125"/>
      <c r="KZR36" s="125"/>
      <c r="KZS36" s="125"/>
      <c r="KZT36" s="125"/>
      <c r="KZU36" s="125"/>
      <c r="KZV36" s="125"/>
      <c r="KZW36" s="125"/>
      <c r="KZX36" s="125"/>
      <c r="KZY36" s="125"/>
      <c r="KZZ36" s="125"/>
      <c r="LAA36" s="125"/>
      <c r="LAB36" s="125"/>
      <c r="LAC36" s="125"/>
      <c r="LAD36" s="125"/>
      <c r="LAE36" s="125"/>
      <c r="LAF36" s="125"/>
      <c r="LAG36" s="125"/>
      <c r="LAH36" s="125"/>
      <c r="LAI36" s="125"/>
      <c r="LAJ36" s="125"/>
      <c r="LAK36" s="125"/>
      <c r="LAL36" s="125"/>
      <c r="LAM36" s="125"/>
      <c r="LAN36" s="125"/>
      <c r="LAO36" s="125"/>
      <c r="LAP36" s="125"/>
      <c r="LAQ36" s="125"/>
      <c r="LAR36" s="125"/>
      <c r="LAS36" s="125"/>
      <c r="LAT36" s="125"/>
      <c r="LAU36" s="125"/>
      <c r="LAV36" s="125"/>
      <c r="LAW36" s="125"/>
      <c r="LAX36" s="125"/>
      <c r="LAY36" s="125"/>
      <c r="LAZ36" s="125"/>
      <c r="LBA36" s="125"/>
      <c r="LBB36" s="125"/>
      <c r="LBC36" s="125"/>
      <c r="LBD36" s="125"/>
      <c r="LBE36" s="125"/>
      <c r="LBF36" s="125"/>
      <c r="LBG36" s="125"/>
      <c r="LBH36" s="125"/>
      <c r="LBI36" s="125"/>
      <c r="LBJ36" s="125"/>
      <c r="LBK36" s="125"/>
      <c r="LBL36" s="125"/>
      <c r="LBM36" s="125"/>
      <c r="LBN36" s="125"/>
      <c r="LBO36" s="125"/>
      <c r="LBP36" s="125"/>
      <c r="LBQ36" s="125"/>
      <c r="LBR36" s="125"/>
      <c r="LBS36" s="125"/>
      <c r="LBT36" s="125"/>
      <c r="LBU36" s="125"/>
      <c r="LBV36" s="125"/>
      <c r="LBW36" s="125"/>
      <c r="LBX36" s="125"/>
      <c r="LBY36" s="125"/>
      <c r="LBZ36" s="125"/>
      <c r="LCA36" s="125"/>
      <c r="LCB36" s="125"/>
      <c r="LCC36" s="125"/>
      <c r="LCD36" s="125"/>
      <c r="LCE36" s="125"/>
      <c r="LCF36" s="125"/>
      <c r="LCG36" s="125"/>
      <c r="LCH36" s="125"/>
      <c r="LCI36" s="125"/>
      <c r="LCJ36" s="125"/>
      <c r="LCK36" s="125"/>
      <c r="LCL36" s="125"/>
      <c r="LCM36" s="125"/>
      <c r="LCN36" s="125"/>
      <c r="LCO36" s="125"/>
      <c r="LCP36" s="125"/>
      <c r="LCQ36" s="125"/>
      <c r="LCR36" s="125"/>
      <c r="LCS36" s="125"/>
      <c r="LCT36" s="125"/>
      <c r="LCU36" s="125"/>
      <c r="LCV36" s="125"/>
      <c r="LCW36" s="125"/>
      <c r="LCX36" s="125"/>
      <c r="LCY36" s="125"/>
      <c r="LCZ36" s="125"/>
      <c r="LDA36" s="125"/>
      <c r="LDB36" s="125"/>
      <c r="LDC36" s="125"/>
      <c r="LDD36" s="125"/>
      <c r="LDE36" s="125"/>
      <c r="LDF36" s="125"/>
      <c r="LDG36" s="125"/>
      <c r="LDH36" s="125"/>
      <c r="LDI36" s="125"/>
      <c r="LDJ36" s="125"/>
      <c r="LDK36" s="125"/>
      <c r="LDL36" s="125"/>
      <c r="LDM36" s="125"/>
      <c r="LDN36" s="125"/>
      <c r="LDO36" s="125"/>
      <c r="LDP36" s="125"/>
      <c r="LDQ36" s="125"/>
      <c r="LDR36" s="125"/>
      <c r="LDS36" s="125"/>
      <c r="LDT36" s="125"/>
      <c r="LDU36" s="125"/>
      <c r="LDV36" s="125"/>
      <c r="LDW36" s="125"/>
      <c r="LDX36" s="125"/>
      <c r="LDY36" s="125"/>
      <c r="LDZ36" s="125"/>
      <c r="LEA36" s="125"/>
      <c r="LEB36" s="125"/>
      <c r="LEC36" s="125"/>
      <c r="LED36" s="125"/>
      <c r="LEE36" s="125"/>
      <c r="LEF36" s="125"/>
      <c r="LEG36" s="125"/>
      <c r="LEH36" s="125"/>
      <c r="LEI36" s="125"/>
      <c r="LEJ36" s="125"/>
      <c r="LEK36" s="125"/>
      <c r="LEL36" s="125"/>
      <c r="LEM36" s="125"/>
      <c r="LEN36" s="125"/>
      <c r="LEO36" s="125"/>
      <c r="LEP36" s="125"/>
      <c r="LEQ36" s="125"/>
      <c r="LER36" s="125"/>
      <c r="LES36" s="125"/>
      <c r="LET36" s="125"/>
      <c r="LEU36" s="125"/>
      <c r="LEV36" s="125"/>
      <c r="LEW36" s="125"/>
      <c r="LEX36" s="125"/>
      <c r="LEY36" s="125"/>
      <c r="LEZ36" s="125"/>
      <c r="LFA36" s="125"/>
      <c r="LFB36" s="125"/>
      <c r="LFC36" s="125"/>
      <c r="LFD36" s="125"/>
      <c r="LFE36" s="125"/>
      <c r="LFF36" s="125"/>
      <c r="LFG36" s="125"/>
      <c r="LFH36" s="125"/>
      <c r="LFI36" s="125"/>
      <c r="LFJ36" s="125"/>
      <c r="LFK36" s="125"/>
      <c r="LFL36" s="125"/>
      <c r="LFM36" s="125"/>
      <c r="LFN36" s="125"/>
      <c r="LFO36" s="125"/>
      <c r="LFP36" s="125"/>
      <c r="LFQ36" s="125"/>
      <c r="LFR36" s="125"/>
      <c r="LFS36" s="125"/>
      <c r="LFT36" s="125"/>
      <c r="LFU36" s="125"/>
      <c r="LFV36" s="125"/>
      <c r="LFW36" s="125"/>
      <c r="LFX36" s="125"/>
      <c r="LFY36" s="125"/>
      <c r="LFZ36" s="125"/>
      <c r="LGA36" s="125"/>
      <c r="LGB36" s="125"/>
      <c r="LGC36" s="125"/>
      <c r="LGD36" s="125"/>
      <c r="LGE36" s="125"/>
      <c r="LGF36" s="125"/>
      <c r="LGG36" s="125"/>
      <c r="LGH36" s="125"/>
      <c r="LGI36" s="125"/>
      <c r="LGJ36" s="125"/>
      <c r="LGK36" s="125"/>
      <c r="LGL36" s="125"/>
      <c r="LGM36" s="125"/>
      <c r="LGN36" s="125"/>
      <c r="LGO36" s="125"/>
      <c r="LGP36" s="125"/>
      <c r="LGQ36" s="125"/>
      <c r="LGR36" s="125"/>
      <c r="LGS36" s="125"/>
      <c r="LGT36" s="125"/>
      <c r="LGU36" s="125"/>
      <c r="LGV36" s="125"/>
      <c r="LGW36" s="125"/>
      <c r="LGX36" s="125"/>
      <c r="LGY36" s="125"/>
      <c r="LGZ36" s="125"/>
      <c r="LHA36" s="125"/>
      <c r="LHB36" s="125"/>
      <c r="LHC36" s="125"/>
      <c r="LHD36" s="125"/>
      <c r="LHE36" s="125"/>
      <c r="LHF36" s="125"/>
      <c r="LHG36" s="125"/>
      <c r="LHH36" s="125"/>
      <c r="LHI36" s="125"/>
      <c r="LHJ36" s="125"/>
      <c r="LHK36" s="125"/>
      <c r="LHL36" s="125"/>
      <c r="LHM36" s="125"/>
      <c r="LHN36" s="125"/>
      <c r="LHO36" s="125"/>
      <c r="LHP36" s="125"/>
      <c r="LHQ36" s="125"/>
      <c r="LHR36" s="125"/>
      <c r="LHS36" s="125"/>
      <c r="LHT36" s="125"/>
      <c r="LHU36" s="125"/>
      <c r="LHV36" s="125"/>
      <c r="LHW36" s="125"/>
      <c r="LHX36" s="125"/>
      <c r="LHY36" s="125"/>
      <c r="LHZ36" s="125"/>
      <c r="LIA36" s="125"/>
      <c r="LIB36" s="125"/>
      <c r="LIC36" s="125"/>
      <c r="LID36" s="125"/>
      <c r="LIE36" s="125"/>
      <c r="LIF36" s="125"/>
      <c r="LIG36" s="125"/>
      <c r="LIH36" s="125"/>
      <c r="LII36" s="125"/>
      <c r="LIJ36" s="125"/>
      <c r="LIK36" s="125"/>
      <c r="LIL36" s="125"/>
      <c r="LIM36" s="125"/>
      <c r="LIN36" s="125"/>
      <c r="LIO36" s="125"/>
      <c r="LIP36" s="125"/>
      <c r="LIQ36" s="125"/>
      <c r="LIR36" s="125"/>
      <c r="LIS36" s="125"/>
      <c r="LIT36" s="125"/>
      <c r="LIU36" s="125"/>
      <c r="LIV36" s="125"/>
      <c r="LIW36" s="125"/>
      <c r="LIX36" s="125"/>
      <c r="LIY36" s="125"/>
      <c r="LIZ36" s="125"/>
      <c r="LJA36" s="125"/>
      <c r="LJB36" s="125"/>
      <c r="LJC36" s="125"/>
      <c r="LJD36" s="125"/>
      <c r="LJE36" s="125"/>
      <c r="LJF36" s="125"/>
      <c r="LJG36" s="125"/>
      <c r="LJH36" s="125"/>
      <c r="LJI36" s="125"/>
      <c r="LJJ36" s="125"/>
      <c r="LJK36" s="125"/>
      <c r="LJL36" s="125"/>
      <c r="LJM36" s="125"/>
      <c r="LJN36" s="125"/>
      <c r="LJO36" s="125"/>
      <c r="LJP36" s="125"/>
      <c r="LJQ36" s="125"/>
      <c r="LJR36" s="125"/>
      <c r="LJS36" s="125"/>
      <c r="LJT36" s="125"/>
      <c r="LJU36" s="125"/>
      <c r="LJV36" s="125"/>
      <c r="LJW36" s="125"/>
      <c r="LJX36" s="125"/>
      <c r="LJY36" s="125"/>
      <c r="LJZ36" s="125"/>
      <c r="LKA36" s="125"/>
      <c r="LKB36" s="125"/>
      <c r="LKC36" s="125"/>
      <c r="LKD36" s="125"/>
      <c r="LKE36" s="125"/>
      <c r="LKF36" s="125"/>
      <c r="LKG36" s="125"/>
      <c r="LKH36" s="125"/>
      <c r="LKI36" s="125"/>
      <c r="LKJ36" s="125"/>
      <c r="LKK36" s="125"/>
      <c r="LKL36" s="125"/>
      <c r="LKM36" s="125"/>
      <c r="LKN36" s="125"/>
      <c r="LKO36" s="125"/>
      <c r="LKP36" s="125"/>
      <c r="LKQ36" s="125"/>
      <c r="LKR36" s="125"/>
      <c r="LKS36" s="125"/>
      <c r="LKT36" s="125"/>
      <c r="LKU36" s="125"/>
      <c r="LKV36" s="125"/>
      <c r="LKW36" s="125"/>
      <c r="LKX36" s="125"/>
      <c r="LKY36" s="125"/>
      <c r="LKZ36" s="125"/>
      <c r="LLA36" s="125"/>
      <c r="LLB36" s="125"/>
      <c r="LLC36" s="125"/>
      <c r="LLD36" s="125"/>
      <c r="LLE36" s="125"/>
      <c r="LLF36" s="125"/>
      <c r="LLG36" s="125"/>
      <c r="LLH36" s="125"/>
      <c r="LLI36" s="125"/>
      <c r="LLJ36" s="125"/>
      <c r="LLK36" s="125"/>
      <c r="LLL36" s="125"/>
      <c r="LLM36" s="125"/>
      <c r="LLN36" s="125"/>
      <c r="LLO36" s="125"/>
      <c r="LLP36" s="125"/>
      <c r="LLQ36" s="125"/>
      <c r="LLR36" s="125"/>
      <c r="LLS36" s="125"/>
      <c r="LLT36" s="125"/>
      <c r="LLU36" s="125"/>
      <c r="LLV36" s="125"/>
      <c r="LLW36" s="125"/>
      <c r="LLX36" s="125"/>
      <c r="LLY36" s="125"/>
      <c r="LLZ36" s="125"/>
      <c r="LMA36" s="125"/>
      <c r="LMB36" s="125"/>
      <c r="LMC36" s="125"/>
      <c r="LMD36" s="125"/>
      <c r="LME36" s="125"/>
      <c r="LMF36" s="125"/>
      <c r="LMG36" s="125"/>
      <c r="LMH36" s="125"/>
      <c r="LMI36" s="125"/>
      <c r="LMJ36" s="125"/>
      <c r="LMK36" s="125"/>
      <c r="LML36" s="125"/>
      <c r="LMM36" s="125"/>
      <c r="LMN36" s="125"/>
      <c r="LMO36" s="125"/>
      <c r="LMP36" s="125"/>
      <c r="LMQ36" s="125"/>
      <c r="LMR36" s="125"/>
      <c r="LMS36" s="125"/>
      <c r="LMT36" s="125"/>
      <c r="LMU36" s="125"/>
      <c r="LMV36" s="125"/>
      <c r="LMW36" s="125"/>
      <c r="LMX36" s="125"/>
      <c r="LMY36" s="125"/>
      <c r="LMZ36" s="125"/>
      <c r="LNA36" s="125"/>
      <c r="LNB36" s="125"/>
      <c r="LNC36" s="125"/>
      <c r="LND36" s="125"/>
      <c r="LNE36" s="125"/>
      <c r="LNF36" s="125"/>
      <c r="LNG36" s="125"/>
      <c r="LNH36" s="125"/>
      <c r="LNI36" s="125"/>
      <c r="LNJ36" s="125"/>
      <c r="LNK36" s="125"/>
      <c r="LNL36" s="125"/>
      <c r="LNM36" s="125"/>
      <c r="LNN36" s="125"/>
      <c r="LNO36" s="125"/>
      <c r="LNP36" s="125"/>
      <c r="LNQ36" s="125"/>
      <c r="LNR36" s="125"/>
      <c r="LNS36" s="125"/>
      <c r="LNT36" s="125"/>
      <c r="LNU36" s="125"/>
      <c r="LNV36" s="125"/>
      <c r="LNW36" s="125"/>
      <c r="LNX36" s="125"/>
      <c r="LNY36" s="125"/>
      <c r="LNZ36" s="125"/>
      <c r="LOA36" s="125"/>
      <c r="LOB36" s="125"/>
      <c r="LOC36" s="125"/>
      <c r="LOD36" s="125"/>
      <c r="LOE36" s="125"/>
      <c r="LOF36" s="125"/>
      <c r="LOG36" s="125"/>
      <c r="LOH36" s="125"/>
      <c r="LOI36" s="125"/>
      <c r="LOJ36" s="125"/>
      <c r="LOK36" s="125"/>
      <c r="LOL36" s="125"/>
      <c r="LOM36" s="125"/>
      <c r="LON36" s="125"/>
      <c r="LOO36" s="125"/>
      <c r="LOP36" s="125"/>
      <c r="LOQ36" s="125"/>
      <c r="LOR36" s="125"/>
      <c r="LOS36" s="125"/>
      <c r="LOT36" s="125"/>
      <c r="LOU36" s="125"/>
      <c r="LOV36" s="125"/>
      <c r="LOW36" s="125"/>
      <c r="LOX36" s="125"/>
      <c r="LOY36" s="125"/>
      <c r="LOZ36" s="125"/>
      <c r="LPA36" s="125"/>
      <c r="LPB36" s="125"/>
      <c r="LPC36" s="125"/>
      <c r="LPD36" s="125"/>
      <c r="LPE36" s="125"/>
      <c r="LPF36" s="125"/>
      <c r="LPG36" s="125"/>
      <c r="LPH36" s="125"/>
      <c r="LPI36" s="125"/>
      <c r="LPJ36" s="125"/>
      <c r="LPK36" s="125"/>
      <c r="LPL36" s="125"/>
      <c r="LPM36" s="125"/>
      <c r="LPN36" s="125"/>
      <c r="LPO36" s="125"/>
      <c r="LPP36" s="125"/>
      <c r="LPQ36" s="125"/>
      <c r="LPR36" s="125"/>
      <c r="LPS36" s="125"/>
      <c r="LPT36" s="125"/>
      <c r="LPU36" s="125"/>
      <c r="LPV36" s="125"/>
      <c r="LPW36" s="125"/>
      <c r="LPX36" s="125"/>
      <c r="LPY36" s="125"/>
      <c r="LPZ36" s="125"/>
      <c r="LQA36" s="125"/>
      <c r="LQB36" s="125"/>
      <c r="LQC36" s="125"/>
      <c r="LQD36" s="125"/>
      <c r="LQE36" s="125"/>
      <c r="LQF36" s="125"/>
      <c r="LQG36" s="125"/>
      <c r="LQH36" s="125"/>
      <c r="LQI36" s="125"/>
      <c r="LQJ36" s="125"/>
      <c r="LQK36" s="125"/>
      <c r="LQL36" s="125"/>
      <c r="LQM36" s="125"/>
      <c r="LQN36" s="125"/>
      <c r="LQO36" s="125"/>
      <c r="LQP36" s="125"/>
      <c r="LQQ36" s="125"/>
      <c r="LQR36" s="125"/>
      <c r="LQS36" s="125"/>
      <c r="LQT36" s="125"/>
      <c r="LQU36" s="125"/>
      <c r="LQV36" s="125"/>
      <c r="LQW36" s="125"/>
      <c r="LQX36" s="125"/>
      <c r="LQY36" s="125"/>
      <c r="LQZ36" s="125"/>
      <c r="LRA36" s="125"/>
      <c r="LRB36" s="125"/>
      <c r="LRC36" s="125"/>
      <c r="LRD36" s="125"/>
      <c r="LRE36" s="125"/>
      <c r="LRF36" s="125"/>
      <c r="LRG36" s="125"/>
      <c r="LRH36" s="125"/>
      <c r="LRI36" s="125"/>
      <c r="LRJ36" s="125"/>
      <c r="LRK36" s="125"/>
      <c r="LRL36" s="125"/>
      <c r="LRM36" s="125"/>
      <c r="LRN36" s="125"/>
      <c r="LRO36" s="125"/>
      <c r="LRP36" s="125"/>
      <c r="LRQ36" s="125"/>
      <c r="LRR36" s="125"/>
      <c r="LRS36" s="125"/>
      <c r="LRT36" s="125"/>
      <c r="LRU36" s="125"/>
      <c r="LRV36" s="125"/>
      <c r="LRW36" s="125"/>
      <c r="LRX36" s="125"/>
      <c r="LRY36" s="125"/>
      <c r="LRZ36" s="125"/>
      <c r="LSA36" s="125"/>
      <c r="LSB36" s="125"/>
      <c r="LSC36" s="125"/>
      <c r="LSD36" s="125"/>
      <c r="LSE36" s="125"/>
      <c r="LSF36" s="125"/>
      <c r="LSG36" s="125"/>
      <c r="LSH36" s="125"/>
      <c r="LSI36" s="125"/>
      <c r="LSJ36" s="125"/>
      <c r="LSK36" s="125"/>
      <c r="LSL36" s="125"/>
      <c r="LSM36" s="125"/>
      <c r="LSN36" s="125"/>
      <c r="LSO36" s="125"/>
      <c r="LSP36" s="125"/>
      <c r="LSQ36" s="125"/>
      <c r="LSR36" s="125"/>
      <c r="LSS36" s="125"/>
      <c r="LST36" s="125"/>
      <c r="LSU36" s="125"/>
      <c r="LSV36" s="125"/>
      <c r="LSW36" s="125"/>
      <c r="LSX36" s="125"/>
      <c r="LSY36" s="125"/>
      <c r="LSZ36" s="125"/>
      <c r="LTA36" s="125"/>
      <c r="LTB36" s="125"/>
      <c r="LTC36" s="125"/>
      <c r="LTD36" s="125"/>
      <c r="LTE36" s="125"/>
      <c r="LTF36" s="125"/>
      <c r="LTG36" s="125"/>
      <c r="LTH36" s="125"/>
      <c r="LTI36" s="125"/>
      <c r="LTJ36" s="125"/>
      <c r="LTK36" s="125"/>
      <c r="LTL36" s="125"/>
      <c r="LTM36" s="125"/>
      <c r="LTN36" s="125"/>
      <c r="LTO36" s="125"/>
      <c r="LTP36" s="125"/>
      <c r="LTQ36" s="125"/>
      <c r="LTR36" s="125"/>
      <c r="LTS36" s="125"/>
      <c r="LTT36" s="125"/>
      <c r="LTU36" s="125"/>
      <c r="LTV36" s="125"/>
      <c r="LTW36" s="125"/>
      <c r="LTX36" s="125"/>
      <c r="LTY36" s="125"/>
      <c r="LTZ36" s="125"/>
      <c r="LUA36" s="125"/>
      <c r="LUB36" s="125"/>
      <c r="LUC36" s="125"/>
      <c r="LUD36" s="125"/>
      <c r="LUE36" s="125"/>
      <c r="LUF36" s="125"/>
      <c r="LUG36" s="125"/>
      <c r="LUH36" s="125"/>
      <c r="LUI36" s="125"/>
      <c r="LUJ36" s="125"/>
      <c r="LUK36" s="125"/>
      <c r="LUL36" s="125"/>
      <c r="LUM36" s="125"/>
      <c r="LUN36" s="125"/>
      <c r="LUO36" s="125"/>
      <c r="LUP36" s="125"/>
      <c r="LUQ36" s="125"/>
      <c r="LUR36" s="125"/>
      <c r="LUS36" s="125"/>
      <c r="LUT36" s="125"/>
      <c r="LUU36" s="125"/>
      <c r="LUV36" s="125"/>
      <c r="LUW36" s="125"/>
      <c r="LUX36" s="125"/>
      <c r="LUY36" s="125"/>
      <c r="LUZ36" s="125"/>
      <c r="LVA36" s="125"/>
      <c r="LVB36" s="125"/>
      <c r="LVC36" s="125"/>
      <c r="LVD36" s="125"/>
      <c r="LVE36" s="125"/>
      <c r="LVF36" s="125"/>
      <c r="LVG36" s="125"/>
      <c r="LVH36" s="125"/>
      <c r="LVI36" s="125"/>
      <c r="LVJ36" s="125"/>
      <c r="LVK36" s="125"/>
      <c r="LVL36" s="125"/>
      <c r="LVM36" s="125"/>
      <c r="LVN36" s="125"/>
      <c r="LVO36" s="125"/>
      <c r="LVP36" s="125"/>
      <c r="LVQ36" s="125"/>
      <c r="LVR36" s="125"/>
      <c r="LVS36" s="125"/>
      <c r="LVT36" s="125"/>
      <c r="LVU36" s="125"/>
      <c r="LVV36" s="125"/>
      <c r="LVW36" s="125"/>
      <c r="LVX36" s="125"/>
      <c r="LVY36" s="125"/>
      <c r="LVZ36" s="125"/>
      <c r="LWA36" s="125"/>
      <c r="LWB36" s="125"/>
      <c r="LWC36" s="125"/>
      <c r="LWD36" s="125"/>
      <c r="LWE36" s="125"/>
      <c r="LWF36" s="125"/>
      <c r="LWG36" s="125"/>
      <c r="LWH36" s="125"/>
      <c r="LWI36" s="125"/>
      <c r="LWJ36" s="125"/>
      <c r="LWK36" s="125"/>
      <c r="LWL36" s="125"/>
      <c r="LWM36" s="125"/>
      <c r="LWN36" s="125"/>
      <c r="LWO36" s="125"/>
      <c r="LWP36" s="125"/>
      <c r="LWQ36" s="125"/>
      <c r="LWR36" s="125"/>
      <c r="LWS36" s="125"/>
      <c r="LWT36" s="125"/>
      <c r="LWU36" s="125"/>
      <c r="LWV36" s="125"/>
      <c r="LWW36" s="125"/>
      <c r="LWX36" s="125"/>
      <c r="LWY36" s="125"/>
      <c r="LWZ36" s="125"/>
      <c r="LXA36" s="125"/>
      <c r="LXB36" s="125"/>
      <c r="LXC36" s="125"/>
      <c r="LXD36" s="125"/>
      <c r="LXE36" s="125"/>
      <c r="LXF36" s="125"/>
      <c r="LXG36" s="125"/>
      <c r="LXH36" s="125"/>
      <c r="LXI36" s="125"/>
      <c r="LXJ36" s="125"/>
      <c r="LXK36" s="125"/>
      <c r="LXL36" s="125"/>
      <c r="LXM36" s="125"/>
      <c r="LXN36" s="125"/>
      <c r="LXO36" s="125"/>
      <c r="LXP36" s="125"/>
      <c r="LXQ36" s="125"/>
      <c r="LXR36" s="125"/>
      <c r="LXS36" s="125"/>
      <c r="LXT36" s="125"/>
      <c r="LXU36" s="125"/>
      <c r="LXV36" s="125"/>
      <c r="LXW36" s="125"/>
      <c r="LXX36" s="125"/>
      <c r="LXY36" s="125"/>
      <c r="LXZ36" s="125"/>
      <c r="LYA36" s="125"/>
      <c r="LYB36" s="125"/>
      <c r="LYC36" s="125"/>
      <c r="LYD36" s="125"/>
      <c r="LYE36" s="125"/>
      <c r="LYF36" s="125"/>
      <c r="LYG36" s="125"/>
      <c r="LYH36" s="125"/>
      <c r="LYI36" s="125"/>
      <c r="LYJ36" s="125"/>
      <c r="LYK36" s="125"/>
      <c r="LYL36" s="125"/>
      <c r="LYM36" s="125"/>
      <c r="LYN36" s="125"/>
      <c r="LYO36" s="125"/>
      <c r="LYP36" s="125"/>
      <c r="LYQ36" s="125"/>
      <c r="LYR36" s="125"/>
      <c r="LYS36" s="125"/>
      <c r="LYT36" s="125"/>
      <c r="LYU36" s="125"/>
      <c r="LYV36" s="125"/>
      <c r="LYW36" s="125"/>
      <c r="LYX36" s="125"/>
      <c r="LYY36" s="125"/>
      <c r="LYZ36" s="125"/>
      <c r="LZA36" s="125"/>
      <c r="LZB36" s="125"/>
      <c r="LZC36" s="125"/>
      <c r="LZD36" s="125"/>
      <c r="LZE36" s="125"/>
      <c r="LZF36" s="125"/>
      <c r="LZG36" s="125"/>
      <c r="LZH36" s="125"/>
      <c r="LZI36" s="125"/>
      <c r="LZJ36" s="125"/>
      <c r="LZK36" s="125"/>
      <c r="LZL36" s="125"/>
      <c r="LZM36" s="125"/>
      <c r="LZN36" s="125"/>
      <c r="LZO36" s="125"/>
      <c r="LZP36" s="125"/>
      <c r="LZQ36" s="125"/>
      <c r="LZR36" s="125"/>
      <c r="LZS36" s="125"/>
      <c r="LZT36" s="125"/>
      <c r="LZU36" s="125"/>
      <c r="LZV36" s="125"/>
      <c r="LZW36" s="125"/>
      <c r="LZX36" s="125"/>
      <c r="LZY36" s="125"/>
      <c r="LZZ36" s="125"/>
      <c r="MAA36" s="125"/>
      <c r="MAB36" s="125"/>
      <c r="MAC36" s="125"/>
      <c r="MAD36" s="125"/>
      <c r="MAE36" s="125"/>
      <c r="MAF36" s="125"/>
      <c r="MAG36" s="125"/>
      <c r="MAH36" s="125"/>
      <c r="MAI36" s="125"/>
      <c r="MAJ36" s="125"/>
      <c r="MAK36" s="125"/>
      <c r="MAL36" s="125"/>
      <c r="MAM36" s="125"/>
      <c r="MAN36" s="125"/>
      <c r="MAO36" s="125"/>
      <c r="MAP36" s="125"/>
      <c r="MAQ36" s="125"/>
      <c r="MAR36" s="125"/>
      <c r="MAS36" s="125"/>
      <c r="MAT36" s="125"/>
      <c r="MAU36" s="125"/>
      <c r="MAV36" s="125"/>
      <c r="MAW36" s="125"/>
      <c r="MAX36" s="125"/>
      <c r="MAY36" s="125"/>
      <c r="MAZ36" s="125"/>
      <c r="MBA36" s="125"/>
      <c r="MBB36" s="125"/>
      <c r="MBC36" s="125"/>
      <c r="MBD36" s="125"/>
      <c r="MBE36" s="125"/>
      <c r="MBF36" s="125"/>
      <c r="MBG36" s="125"/>
      <c r="MBH36" s="125"/>
      <c r="MBI36" s="125"/>
      <c r="MBJ36" s="125"/>
      <c r="MBK36" s="125"/>
      <c r="MBL36" s="125"/>
      <c r="MBM36" s="125"/>
      <c r="MBN36" s="125"/>
      <c r="MBO36" s="125"/>
      <c r="MBP36" s="125"/>
      <c r="MBQ36" s="125"/>
      <c r="MBR36" s="125"/>
      <c r="MBS36" s="125"/>
      <c r="MBT36" s="125"/>
      <c r="MBU36" s="125"/>
      <c r="MBV36" s="125"/>
      <c r="MBW36" s="125"/>
      <c r="MBX36" s="125"/>
      <c r="MBY36" s="125"/>
      <c r="MBZ36" s="125"/>
      <c r="MCA36" s="125"/>
      <c r="MCB36" s="125"/>
      <c r="MCC36" s="125"/>
      <c r="MCD36" s="125"/>
      <c r="MCE36" s="125"/>
      <c r="MCF36" s="125"/>
      <c r="MCG36" s="125"/>
      <c r="MCH36" s="125"/>
      <c r="MCI36" s="125"/>
      <c r="MCJ36" s="125"/>
      <c r="MCK36" s="125"/>
      <c r="MCL36" s="125"/>
      <c r="MCM36" s="125"/>
      <c r="MCN36" s="125"/>
      <c r="MCO36" s="125"/>
      <c r="MCP36" s="125"/>
      <c r="MCQ36" s="125"/>
      <c r="MCR36" s="125"/>
      <c r="MCS36" s="125"/>
      <c r="MCT36" s="125"/>
      <c r="MCU36" s="125"/>
      <c r="MCV36" s="125"/>
      <c r="MCW36" s="125"/>
      <c r="MCX36" s="125"/>
      <c r="MCY36" s="125"/>
      <c r="MCZ36" s="125"/>
      <c r="MDA36" s="125"/>
      <c r="MDB36" s="125"/>
      <c r="MDC36" s="125"/>
      <c r="MDD36" s="125"/>
      <c r="MDE36" s="125"/>
      <c r="MDF36" s="125"/>
      <c r="MDG36" s="125"/>
      <c r="MDH36" s="125"/>
      <c r="MDI36" s="125"/>
      <c r="MDJ36" s="125"/>
      <c r="MDK36" s="125"/>
      <c r="MDL36" s="125"/>
      <c r="MDM36" s="125"/>
      <c r="MDN36" s="125"/>
      <c r="MDO36" s="125"/>
      <c r="MDP36" s="125"/>
      <c r="MDQ36" s="125"/>
      <c r="MDR36" s="125"/>
      <c r="MDS36" s="125"/>
      <c r="MDT36" s="125"/>
      <c r="MDU36" s="125"/>
      <c r="MDV36" s="125"/>
      <c r="MDW36" s="125"/>
      <c r="MDX36" s="125"/>
      <c r="MDY36" s="125"/>
      <c r="MDZ36" s="125"/>
      <c r="MEA36" s="125"/>
      <c r="MEB36" s="125"/>
      <c r="MEC36" s="125"/>
      <c r="MED36" s="125"/>
      <c r="MEE36" s="125"/>
      <c r="MEF36" s="125"/>
      <c r="MEG36" s="125"/>
      <c r="MEH36" s="125"/>
      <c r="MEI36" s="125"/>
      <c r="MEJ36" s="125"/>
      <c r="MEK36" s="125"/>
      <c r="MEL36" s="125"/>
      <c r="MEM36" s="125"/>
      <c r="MEN36" s="125"/>
      <c r="MEO36" s="125"/>
      <c r="MEP36" s="125"/>
      <c r="MEQ36" s="125"/>
      <c r="MER36" s="125"/>
      <c r="MES36" s="125"/>
      <c r="MET36" s="125"/>
      <c r="MEU36" s="125"/>
      <c r="MEV36" s="125"/>
      <c r="MEW36" s="125"/>
      <c r="MEX36" s="125"/>
      <c r="MEY36" s="125"/>
      <c r="MEZ36" s="125"/>
      <c r="MFA36" s="125"/>
      <c r="MFB36" s="125"/>
      <c r="MFC36" s="125"/>
      <c r="MFD36" s="125"/>
      <c r="MFE36" s="125"/>
      <c r="MFF36" s="125"/>
      <c r="MFG36" s="125"/>
      <c r="MFH36" s="125"/>
      <c r="MFI36" s="125"/>
      <c r="MFJ36" s="125"/>
      <c r="MFK36" s="125"/>
      <c r="MFL36" s="125"/>
      <c r="MFM36" s="125"/>
      <c r="MFN36" s="125"/>
      <c r="MFO36" s="125"/>
      <c r="MFP36" s="125"/>
      <c r="MFQ36" s="125"/>
      <c r="MFR36" s="125"/>
      <c r="MFS36" s="125"/>
      <c r="MFT36" s="125"/>
      <c r="MFU36" s="125"/>
      <c r="MFV36" s="125"/>
      <c r="MFW36" s="125"/>
      <c r="MFX36" s="125"/>
      <c r="MFY36" s="125"/>
      <c r="MFZ36" s="125"/>
      <c r="MGA36" s="125"/>
      <c r="MGB36" s="125"/>
      <c r="MGC36" s="125"/>
      <c r="MGD36" s="125"/>
      <c r="MGE36" s="125"/>
      <c r="MGF36" s="125"/>
      <c r="MGG36" s="125"/>
      <c r="MGH36" s="125"/>
      <c r="MGI36" s="125"/>
      <c r="MGJ36" s="125"/>
      <c r="MGK36" s="125"/>
      <c r="MGL36" s="125"/>
      <c r="MGM36" s="125"/>
      <c r="MGN36" s="125"/>
      <c r="MGO36" s="125"/>
      <c r="MGP36" s="125"/>
      <c r="MGQ36" s="125"/>
      <c r="MGR36" s="125"/>
      <c r="MGS36" s="125"/>
      <c r="MGT36" s="125"/>
      <c r="MGU36" s="125"/>
      <c r="MGV36" s="125"/>
      <c r="MGW36" s="125"/>
      <c r="MGX36" s="125"/>
      <c r="MGY36" s="125"/>
      <c r="MGZ36" s="125"/>
      <c r="MHA36" s="125"/>
      <c r="MHB36" s="125"/>
      <c r="MHC36" s="125"/>
      <c r="MHD36" s="125"/>
      <c r="MHE36" s="125"/>
      <c r="MHF36" s="125"/>
      <c r="MHG36" s="125"/>
      <c r="MHH36" s="125"/>
      <c r="MHI36" s="125"/>
      <c r="MHJ36" s="125"/>
      <c r="MHK36" s="125"/>
      <c r="MHL36" s="125"/>
      <c r="MHM36" s="125"/>
      <c r="MHN36" s="125"/>
      <c r="MHO36" s="125"/>
      <c r="MHP36" s="125"/>
      <c r="MHQ36" s="125"/>
      <c r="MHR36" s="125"/>
      <c r="MHS36" s="125"/>
      <c r="MHT36" s="125"/>
      <c r="MHU36" s="125"/>
      <c r="MHV36" s="125"/>
      <c r="MHW36" s="125"/>
      <c r="MHX36" s="125"/>
      <c r="MHY36" s="125"/>
      <c r="MHZ36" s="125"/>
      <c r="MIA36" s="125"/>
      <c r="MIB36" s="125"/>
      <c r="MIC36" s="125"/>
      <c r="MID36" s="125"/>
      <c r="MIE36" s="125"/>
      <c r="MIF36" s="125"/>
      <c r="MIG36" s="125"/>
      <c r="MIH36" s="125"/>
      <c r="MII36" s="125"/>
      <c r="MIJ36" s="125"/>
      <c r="MIK36" s="125"/>
      <c r="MIL36" s="125"/>
      <c r="MIM36" s="125"/>
      <c r="MIN36" s="125"/>
      <c r="MIO36" s="125"/>
      <c r="MIP36" s="125"/>
      <c r="MIQ36" s="125"/>
      <c r="MIR36" s="125"/>
      <c r="MIS36" s="125"/>
      <c r="MIT36" s="125"/>
      <c r="MIU36" s="125"/>
      <c r="MIV36" s="125"/>
      <c r="MIW36" s="125"/>
      <c r="MIX36" s="125"/>
      <c r="MIY36" s="125"/>
      <c r="MIZ36" s="125"/>
      <c r="MJA36" s="125"/>
      <c r="MJB36" s="125"/>
      <c r="MJC36" s="125"/>
      <c r="MJD36" s="125"/>
      <c r="MJE36" s="125"/>
      <c r="MJF36" s="125"/>
      <c r="MJG36" s="125"/>
      <c r="MJH36" s="125"/>
      <c r="MJI36" s="125"/>
      <c r="MJJ36" s="125"/>
      <c r="MJK36" s="125"/>
      <c r="MJL36" s="125"/>
      <c r="MJM36" s="125"/>
      <c r="MJN36" s="125"/>
      <c r="MJO36" s="125"/>
      <c r="MJP36" s="125"/>
      <c r="MJQ36" s="125"/>
      <c r="MJR36" s="125"/>
      <c r="MJS36" s="125"/>
      <c r="MJT36" s="125"/>
      <c r="MJU36" s="125"/>
      <c r="MJV36" s="125"/>
      <c r="MJW36" s="125"/>
      <c r="MJX36" s="125"/>
      <c r="MJY36" s="125"/>
      <c r="MJZ36" s="125"/>
      <c r="MKA36" s="125"/>
      <c r="MKB36" s="125"/>
      <c r="MKC36" s="125"/>
      <c r="MKD36" s="125"/>
      <c r="MKE36" s="125"/>
      <c r="MKF36" s="125"/>
      <c r="MKG36" s="125"/>
      <c r="MKH36" s="125"/>
      <c r="MKI36" s="125"/>
      <c r="MKJ36" s="125"/>
      <c r="MKK36" s="125"/>
      <c r="MKL36" s="125"/>
      <c r="MKM36" s="125"/>
      <c r="MKN36" s="125"/>
      <c r="MKO36" s="125"/>
      <c r="MKP36" s="125"/>
      <c r="MKQ36" s="125"/>
      <c r="MKR36" s="125"/>
      <c r="MKS36" s="125"/>
      <c r="MKT36" s="125"/>
      <c r="MKU36" s="125"/>
      <c r="MKV36" s="125"/>
      <c r="MKW36" s="125"/>
      <c r="MKX36" s="125"/>
      <c r="MKY36" s="125"/>
      <c r="MKZ36" s="125"/>
      <c r="MLA36" s="125"/>
      <c r="MLB36" s="125"/>
      <c r="MLC36" s="125"/>
      <c r="MLD36" s="125"/>
      <c r="MLE36" s="125"/>
      <c r="MLF36" s="125"/>
      <c r="MLG36" s="125"/>
      <c r="MLH36" s="125"/>
      <c r="MLI36" s="125"/>
      <c r="MLJ36" s="125"/>
      <c r="MLK36" s="125"/>
      <c r="MLL36" s="125"/>
      <c r="MLM36" s="125"/>
      <c r="MLN36" s="125"/>
      <c r="MLO36" s="125"/>
      <c r="MLP36" s="125"/>
      <c r="MLQ36" s="125"/>
      <c r="MLR36" s="125"/>
      <c r="MLS36" s="125"/>
      <c r="MLT36" s="125"/>
      <c r="MLU36" s="125"/>
      <c r="MLV36" s="125"/>
      <c r="MLW36" s="125"/>
      <c r="MLX36" s="125"/>
      <c r="MLY36" s="125"/>
      <c r="MLZ36" s="125"/>
      <c r="MMA36" s="125"/>
      <c r="MMB36" s="125"/>
      <c r="MMC36" s="125"/>
      <c r="MMD36" s="125"/>
      <c r="MME36" s="125"/>
      <c r="MMF36" s="125"/>
      <c r="MMG36" s="125"/>
      <c r="MMH36" s="125"/>
      <c r="MMI36" s="125"/>
      <c r="MMJ36" s="125"/>
      <c r="MMK36" s="125"/>
      <c r="MML36" s="125"/>
      <c r="MMM36" s="125"/>
      <c r="MMN36" s="125"/>
      <c r="MMO36" s="125"/>
      <c r="MMP36" s="125"/>
      <c r="MMQ36" s="125"/>
      <c r="MMR36" s="125"/>
      <c r="MMS36" s="125"/>
      <c r="MMT36" s="125"/>
      <c r="MMU36" s="125"/>
      <c r="MMV36" s="125"/>
      <c r="MMW36" s="125"/>
      <c r="MMX36" s="125"/>
      <c r="MMY36" s="125"/>
      <c r="MMZ36" s="125"/>
      <c r="MNA36" s="125"/>
      <c r="MNB36" s="125"/>
      <c r="MNC36" s="125"/>
      <c r="MND36" s="125"/>
      <c r="MNE36" s="125"/>
      <c r="MNF36" s="125"/>
      <c r="MNG36" s="125"/>
      <c r="MNH36" s="125"/>
      <c r="MNI36" s="125"/>
      <c r="MNJ36" s="125"/>
      <c r="MNK36" s="125"/>
      <c r="MNL36" s="125"/>
      <c r="MNM36" s="125"/>
      <c r="MNN36" s="125"/>
      <c r="MNO36" s="125"/>
      <c r="MNP36" s="125"/>
      <c r="MNQ36" s="125"/>
      <c r="MNR36" s="125"/>
      <c r="MNS36" s="125"/>
      <c r="MNT36" s="125"/>
      <c r="MNU36" s="125"/>
      <c r="MNV36" s="125"/>
      <c r="MNW36" s="125"/>
      <c r="MNX36" s="125"/>
      <c r="MNY36" s="125"/>
      <c r="MNZ36" s="125"/>
      <c r="MOA36" s="125"/>
      <c r="MOB36" s="125"/>
      <c r="MOC36" s="125"/>
      <c r="MOD36" s="125"/>
      <c r="MOE36" s="125"/>
      <c r="MOF36" s="125"/>
      <c r="MOG36" s="125"/>
      <c r="MOH36" s="125"/>
      <c r="MOI36" s="125"/>
      <c r="MOJ36" s="125"/>
      <c r="MOK36" s="125"/>
      <c r="MOL36" s="125"/>
      <c r="MOM36" s="125"/>
      <c r="MON36" s="125"/>
      <c r="MOO36" s="125"/>
      <c r="MOP36" s="125"/>
      <c r="MOQ36" s="125"/>
      <c r="MOR36" s="125"/>
      <c r="MOS36" s="125"/>
      <c r="MOT36" s="125"/>
      <c r="MOU36" s="125"/>
      <c r="MOV36" s="125"/>
      <c r="MOW36" s="125"/>
      <c r="MOX36" s="125"/>
      <c r="MOY36" s="125"/>
      <c r="MOZ36" s="125"/>
      <c r="MPA36" s="125"/>
      <c r="MPB36" s="125"/>
      <c r="MPC36" s="125"/>
      <c r="MPD36" s="125"/>
      <c r="MPE36" s="125"/>
      <c r="MPF36" s="125"/>
      <c r="MPG36" s="125"/>
      <c r="MPH36" s="125"/>
      <c r="MPI36" s="125"/>
      <c r="MPJ36" s="125"/>
      <c r="MPK36" s="125"/>
      <c r="MPL36" s="125"/>
      <c r="MPM36" s="125"/>
      <c r="MPN36" s="125"/>
      <c r="MPO36" s="125"/>
      <c r="MPP36" s="125"/>
      <c r="MPQ36" s="125"/>
      <c r="MPR36" s="125"/>
      <c r="MPS36" s="125"/>
      <c r="MPT36" s="125"/>
      <c r="MPU36" s="125"/>
      <c r="MPV36" s="125"/>
      <c r="MPW36" s="125"/>
      <c r="MPX36" s="125"/>
      <c r="MPY36" s="125"/>
      <c r="MPZ36" s="125"/>
      <c r="MQA36" s="125"/>
      <c r="MQB36" s="125"/>
      <c r="MQC36" s="125"/>
      <c r="MQD36" s="125"/>
      <c r="MQE36" s="125"/>
      <c r="MQF36" s="125"/>
      <c r="MQG36" s="125"/>
      <c r="MQH36" s="125"/>
      <c r="MQI36" s="125"/>
      <c r="MQJ36" s="125"/>
      <c r="MQK36" s="125"/>
      <c r="MQL36" s="125"/>
      <c r="MQM36" s="125"/>
      <c r="MQN36" s="125"/>
      <c r="MQO36" s="125"/>
      <c r="MQP36" s="125"/>
      <c r="MQQ36" s="125"/>
      <c r="MQR36" s="125"/>
      <c r="MQS36" s="125"/>
      <c r="MQT36" s="125"/>
      <c r="MQU36" s="125"/>
      <c r="MQV36" s="125"/>
      <c r="MQW36" s="125"/>
      <c r="MQX36" s="125"/>
      <c r="MQY36" s="125"/>
      <c r="MQZ36" s="125"/>
      <c r="MRA36" s="125"/>
      <c r="MRB36" s="125"/>
      <c r="MRC36" s="125"/>
      <c r="MRD36" s="125"/>
      <c r="MRE36" s="125"/>
      <c r="MRF36" s="125"/>
      <c r="MRG36" s="125"/>
      <c r="MRH36" s="125"/>
      <c r="MRI36" s="125"/>
      <c r="MRJ36" s="125"/>
      <c r="MRK36" s="125"/>
      <c r="MRL36" s="125"/>
      <c r="MRM36" s="125"/>
      <c r="MRN36" s="125"/>
      <c r="MRO36" s="125"/>
      <c r="MRP36" s="125"/>
      <c r="MRQ36" s="125"/>
      <c r="MRR36" s="125"/>
      <c r="MRS36" s="125"/>
      <c r="MRT36" s="125"/>
      <c r="MRU36" s="125"/>
      <c r="MRV36" s="125"/>
      <c r="MRW36" s="125"/>
      <c r="MRX36" s="125"/>
      <c r="MRY36" s="125"/>
      <c r="MRZ36" s="125"/>
      <c r="MSA36" s="125"/>
      <c r="MSB36" s="125"/>
      <c r="MSC36" s="125"/>
      <c r="MSD36" s="125"/>
      <c r="MSE36" s="125"/>
      <c r="MSF36" s="125"/>
      <c r="MSG36" s="125"/>
      <c r="MSH36" s="125"/>
      <c r="MSI36" s="125"/>
      <c r="MSJ36" s="125"/>
      <c r="MSK36" s="125"/>
      <c r="MSL36" s="125"/>
      <c r="MSM36" s="125"/>
      <c r="MSN36" s="125"/>
      <c r="MSO36" s="125"/>
      <c r="MSP36" s="125"/>
      <c r="MSQ36" s="125"/>
      <c r="MSR36" s="125"/>
      <c r="MSS36" s="125"/>
      <c r="MST36" s="125"/>
      <c r="MSU36" s="125"/>
      <c r="MSV36" s="125"/>
      <c r="MSW36" s="125"/>
      <c r="MSX36" s="125"/>
      <c r="MSY36" s="125"/>
      <c r="MSZ36" s="125"/>
      <c r="MTA36" s="125"/>
      <c r="MTB36" s="125"/>
      <c r="MTC36" s="125"/>
      <c r="MTD36" s="125"/>
      <c r="MTE36" s="125"/>
      <c r="MTF36" s="125"/>
      <c r="MTG36" s="125"/>
      <c r="MTH36" s="125"/>
      <c r="MTI36" s="125"/>
      <c r="MTJ36" s="125"/>
      <c r="MTK36" s="125"/>
      <c r="MTL36" s="125"/>
      <c r="MTM36" s="125"/>
      <c r="MTN36" s="125"/>
      <c r="MTO36" s="125"/>
      <c r="MTP36" s="125"/>
      <c r="MTQ36" s="125"/>
      <c r="MTR36" s="125"/>
      <c r="MTS36" s="125"/>
      <c r="MTT36" s="125"/>
      <c r="MTU36" s="125"/>
      <c r="MTV36" s="125"/>
      <c r="MTW36" s="125"/>
      <c r="MTX36" s="125"/>
      <c r="MTY36" s="125"/>
      <c r="MTZ36" s="125"/>
      <c r="MUA36" s="125"/>
      <c r="MUB36" s="125"/>
      <c r="MUC36" s="125"/>
      <c r="MUD36" s="125"/>
      <c r="MUE36" s="125"/>
      <c r="MUF36" s="125"/>
      <c r="MUG36" s="125"/>
      <c r="MUH36" s="125"/>
      <c r="MUI36" s="125"/>
      <c r="MUJ36" s="125"/>
      <c r="MUK36" s="125"/>
      <c r="MUL36" s="125"/>
      <c r="MUM36" s="125"/>
      <c r="MUN36" s="125"/>
      <c r="MUO36" s="125"/>
      <c r="MUP36" s="125"/>
      <c r="MUQ36" s="125"/>
      <c r="MUR36" s="125"/>
      <c r="MUS36" s="125"/>
      <c r="MUT36" s="125"/>
      <c r="MUU36" s="125"/>
      <c r="MUV36" s="125"/>
      <c r="MUW36" s="125"/>
      <c r="MUX36" s="125"/>
      <c r="MUY36" s="125"/>
      <c r="MUZ36" s="125"/>
      <c r="MVA36" s="125"/>
      <c r="MVB36" s="125"/>
      <c r="MVC36" s="125"/>
      <c r="MVD36" s="125"/>
      <c r="MVE36" s="125"/>
      <c r="MVF36" s="125"/>
      <c r="MVG36" s="125"/>
      <c r="MVH36" s="125"/>
      <c r="MVI36" s="125"/>
      <c r="MVJ36" s="125"/>
      <c r="MVK36" s="125"/>
      <c r="MVL36" s="125"/>
      <c r="MVM36" s="125"/>
      <c r="MVN36" s="125"/>
      <c r="MVO36" s="125"/>
      <c r="MVP36" s="125"/>
      <c r="MVQ36" s="125"/>
      <c r="MVR36" s="125"/>
      <c r="MVS36" s="125"/>
      <c r="MVT36" s="125"/>
      <c r="MVU36" s="125"/>
      <c r="MVV36" s="125"/>
      <c r="MVW36" s="125"/>
      <c r="MVX36" s="125"/>
      <c r="MVY36" s="125"/>
      <c r="MVZ36" s="125"/>
      <c r="MWA36" s="125"/>
      <c r="MWB36" s="125"/>
      <c r="MWC36" s="125"/>
      <c r="MWD36" s="125"/>
      <c r="MWE36" s="125"/>
      <c r="MWF36" s="125"/>
      <c r="MWG36" s="125"/>
      <c r="MWH36" s="125"/>
      <c r="MWI36" s="125"/>
      <c r="MWJ36" s="125"/>
      <c r="MWK36" s="125"/>
      <c r="MWL36" s="125"/>
      <c r="MWM36" s="125"/>
      <c r="MWN36" s="125"/>
      <c r="MWO36" s="125"/>
      <c r="MWP36" s="125"/>
      <c r="MWQ36" s="125"/>
      <c r="MWR36" s="125"/>
      <c r="MWS36" s="125"/>
      <c r="MWT36" s="125"/>
      <c r="MWU36" s="125"/>
      <c r="MWV36" s="125"/>
      <c r="MWW36" s="125"/>
      <c r="MWX36" s="125"/>
      <c r="MWY36" s="125"/>
      <c r="MWZ36" s="125"/>
      <c r="MXA36" s="125"/>
      <c r="MXB36" s="125"/>
      <c r="MXC36" s="125"/>
      <c r="MXD36" s="125"/>
      <c r="MXE36" s="125"/>
      <c r="MXF36" s="125"/>
      <c r="MXG36" s="125"/>
      <c r="MXH36" s="125"/>
      <c r="MXI36" s="125"/>
      <c r="MXJ36" s="125"/>
      <c r="MXK36" s="125"/>
      <c r="MXL36" s="125"/>
      <c r="MXM36" s="125"/>
      <c r="MXN36" s="125"/>
      <c r="MXO36" s="125"/>
      <c r="MXP36" s="125"/>
      <c r="MXQ36" s="125"/>
      <c r="MXR36" s="125"/>
      <c r="MXS36" s="125"/>
      <c r="MXT36" s="125"/>
      <c r="MXU36" s="125"/>
      <c r="MXV36" s="125"/>
      <c r="MXW36" s="125"/>
      <c r="MXX36" s="125"/>
      <c r="MXY36" s="125"/>
      <c r="MXZ36" s="125"/>
      <c r="MYA36" s="125"/>
      <c r="MYB36" s="125"/>
      <c r="MYC36" s="125"/>
      <c r="MYD36" s="125"/>
      <c r="MYE36" s="125"/>
      <c r="MYF36" s="125"/>
      <c r="MYG36" s="125"/>
      <c r="MYH36" s="125"/>
      <c r="MYI36" s="125"/>
      <c r="MYJ36" s="125"/>
      <c r="MYK36" s="125"/>
      <c r="MYL36" s="125"/>
      <c r="MYM36" s="125"/>
      <c r="MYN36" s="125"/>
      <c r="MYO36" s="125"/>
      <c r="MYP36" s="125"/>
      <c r="MYQ36" s="125"/>
      <c r="MYR36" s="125"/>
      <c r="MYS36" s="125"/>
      <c r="MYT36" s="125"/>
      <c r="MYU36" s="125"/>
      <c r="MYV36" s="125"/>
      <c r="MYW36" s="125"/>
      <c r="MYX36" s="125"/>
      <c r="MYY36" s="125"/>
      <c r="MYZ36" s="125"/>
      <c r="MZA36" s="125"/>
      <c r="MZB36" s="125"/>
      <c r="MZC36" s="125"/>
      <c r="MZD36" s="125"/>
      <c r="MZE36" s="125"/>
      <c r="MZF36" s="125"/>
      <c r="MZG36" s="125"/>
      <c r="MZH36" s="125"/>
      <c r="MZI36" s="125"/>
      <c r="MZJ36" s="125"/>
      <c r="MZK36" s="125"/>
      <c r="MZL36" s="125"/>
      <c r="MZM36" s="125"/>
      <c r="MZN36" s="125"/>
      <c r="MZO36" s="125"/>
      <c r="MZP36" s="125"/>
      <c r="MZQ36" s="125"/>
      <c r="MZR36" s="125"/>
      <c r="MZS36" s="125"/>
      <c r="MZT36" s="125"/>
      <c r="MZU36" s="125"/>
      <c r="MZV36" s="125"/>
      <c r="MZW36" s="125"/>
      <c r="MZX36" s="125"/>
      <c r="MZY36" s="125"/>
      <c r="MZZ36" s="125"/>
      <c r="NAA36" s="125"/>
      <c r="NAB36" s="125"/>
      <c r="NAC36" s="125"/>
      <c r="NAD36" s="125"/>
      <c r="NAE36" s="125"/>
      <c r="NAF36" s="125"/>
      <c r="NAG36" s="125"/>
      <c r="NAH36" s="125"/>
      <c r="NAI36" s="125"/>
      <c r="NAJ36" s="125"/>
      <c r="NAK36" s="125"/>
      <c r="NAL36" s="125"/>
      <c r="NAM36" s="125"/>
      <c r="NAN36" s="125"/>
      <c r="NAO36" s="125"/>
      <c r="NAP36" s="125"/>
      <c r="NAQ36" s="125"/>
      <c r="NAR36" s="125"/>
      <c r="NAS36" s="125"/>
      <c r="NAT36" s="125"/>
      <c r="NAU36" s="125"/>
      <c r="NAV36" s="125"/>
      <c r="NAW36" s="125"/>
      <c r="NAX36" s="125"/>
      <c r="NAY36" s="125"/>
      <c r="NAZ36" s="125"/>
      <c r="NBA36" s="125"/>
      <c r="NBB36" s="125"/>
      <c r="NBC36" s="125"/>
      <c r="NBD36" s="125"/>
      <c r="NBE36" s="125"/>
      <c r="NBF36" s="125"/>
      <c r="NBG36" s="125"/>
      <c r="NBH36" s="125"/>
      <c r="NBI36" s="125"/>
      <c r="NBJ36" s="125"/>
      <c r="NBK36" s="125"/>
      <c r="NBL36" s="125"/>
      <c r="NBM36" s="125"/>
      <c r="NBN36" s="125"/>
      <c r="NBO36" s="125"/>
      <c r="NBP36" s="125"/>
      <c r="NBQ36" s="125"/>
      <c r="NBR36" s="125"/>
      <c r="NBS36" s="125"/>
      <c r="NBT36" s="125"/>
      <c r="NBU36" s="125"/>
      <c r="NBV36" s="125"/>
      <c r="NBW36" s="125"/>
      <c r="NBX36" s="125"/>
      <c r="NBY36" s="125"/>
      <c r="NBZ36" s="125"/>
      <c r="NCA36" s="125"/>
      <c r="NCB36" s="125"/>
      <c r="NCC36" s="125"/>
      <c r="NCD36" s="125"/>
      <c r="NCE36" s="125"/>
      <c r="NCF36" s="125"/>
      <c r="NCG36" s="125"/>
      <c r="NCH36" s="125"/>
      <c r="NCI36" s="125"/>
      <c r="NCJ36" s="125"/>
      <c r="NCK36" s="125"/>
      <c r="NCL36" s="125"/>
      <c r="NCM36" s="125"/>
      <c r="NCN36" s="125"/>
      <c r="NCO36" s="125"/>
      <c r="NCP36" s="125"/>
      <c r="NCQ36" s="125"/>
      <c r="NCR36" s="125"/>
      <c r="NCS36" s="125"/>
      <c r="NCT36" s="125"/>
      <c r="NCU36" s="125"/>
      <c r="NCV36" s="125"/>
      <c r="NCW36" s="125"/>
      <c r="NCX36" s="125"/>
      <c r="NCY36" s="125"/>
      <c r="NCZ36" s="125"/>
      <c r="NDA36" s="125"/>
      <c r="NDB36" s="125"/>
      <c r="NDC36" s="125"/>
      <c r="NDD36" s="125"/>
      <c r="NDE36" s="125"/>
      <c r="NDF36" s="125"/>
      <c r="NDG36" s="125"/>
      <c r="NDH36" s="125"/>
      <c r="NDI36" s="125"/>
      <c r="NDJ36" s="125"/>
      <c r="NDK36" s="125"/>
      <c r="NDL36" s="125"/>
      <c r="NDM36" s="125"/>
      <c r="NDN36" s="125"/>
      <c r="NDO36" s="125"/>
      <c r="NDP36" s="125"/>
      <c r="NDQ36" s="125"/>
      <c r="NDR36" s="125"/>
      <c r="NDS36" s="125"/>
      <c r="NDT36" s="125"/>
      <c r="NDU36" s="125"/>
      <c r="NDV36" s="125"/>
      <c r="NDW36" s="125"/>
      <c r="NDX36" s="125"/>
      <c r="NDY36" s="125"/>
      <c r="NDZ36" s="125"/>
      <c r="NEA36" s="125"/>
      <c r="NEB36" s="125"/>
      <c r="NEC36" s="125"/>
      <c r="NED36" s="125"/>
      <c r="NEE36" s="125"/>
      <c r="NEF36" s="125"/>
      <c r="NEG36" s="125"/>
      <c r="NEH36" s="125"/>
      <c r="NEI36" s="125"/>
      <c r="NEJ36" s="125"/>
      <c r="NEK36" s="125"/>
      <c r="NEL36" s="125"/>
      <c r="NEM36" s="125"/>
      <c r="NEN36" s="125"/>
      <c r="NEO36" s="125"/>
      <c r="NEP36" s="125"/>
      <c r="NEQ36" s="125"/>
      <c r="NER36" s="125"/>
      <c r="NES36" s="125"/>
      <c r="NET36" s="125"/>
      <c r="NEU36" s="125"/>
      <c r="NEV36" s="125"/>
      <c r="NEW36" s="125"/>
      <c r="NEX36" s="125"/>
      <c r="NEY36" s="125"/>
      <c r="NEZ36" s="125"/>
      <c r="NFA36" s="125"/>
      <c r="NFB36" s="125"/>
      <c r="NFC36" s="125"/>
      <c r="NFD36" s="125"/>
      <c r="NFE36" s="125"/>
      <c r="NFF36" s="125"/>
      <c r="NFG36" s="125"/>
      <c r="NFH36" s="125"/>
      <c r="NFI36" s="125"/>
      <c r="NFJ36" s="125"/>
      <c r="NFK36" s="125"/>
      <c r="NFL36" s="125"/>
      <c r="NFM36" s="125"/>
      <c r="NFN36" s="125"/>
      <c r="NFO36" s="125"/>
      <c r="NFP36" s="125"/>
      <c r="NFQ36" s="125"/>
      <c r="NFR36" s="125"/>
      <c r="NFS36" s="125"/>
      <c r="NFT36" s="125"/>
      <c r="NFU36" s="125"/>
      <c r="NFV36" s="125"/>
      <c r="NFW36" s="125"/>
      <c r="NFX36" s="125"/>
      <c r="NFY36" s="125"/>
      <c r="NFZ36" s="125"/>
      <c r="NGA36" s="125"/>
      <c r="NGB36" s="125"/>
      <c r="NGC36" s="125"/>
      <c r="NGD36" s="125"/>
      <c r="NGE36" s="125"/>
      <c r="NGF36" s="125"/>
      <c r="NGG36" s="125"/>
      <c r="NGH36" s="125"/>
      <c r="NGI36" s="125"/>
      <c r="NGJ36" s="125"/>
      <c r="NGK36" s="125"/>
      <c r="NGL36" s="125"/>
      <c r="NGM36" s="125"/>
      <c r="NGN36" s="125"/>
      <c r="NGO36" s="125"/>
      <c r="NGP36" s="125"/>
      <c r="NGQ36" s="125"/>
      <c r="NGR36" s="125"/>
      <c r="NGS36" s="125"/>
      <c r="NGT36" s="125"/>
      <c r="NGU36" s="125"/>
      <c r="NGV36" s="125"/>
      <c r="NGW36" s="125"/>
      <c r="NGX36" s="125"/>
      <c r="NGY36" s="125"/>
      <c r="NGZ36" s="125"/>
      <c r="NHA36" s="125"/>
      <c r="NHB36" s="125"/>
      <c r="NHC36" s="125"/>
      <c r="NHD36" s="125"/>
      <c r="NHE36" s="125"/>
      <c r="NHF36" s="125"/>
      <c r="NHG36" s="125"/>
      <c r="NHH36" s="125"/>
      <c r="NHI36" s="125"/>
      <c r="NHJ36" s="125"/>
      <c r="NHK36" s="125"/>
      <c r="NHL36" s="125"/>
      <c r="NHM36" s="125"/>
      <c r="NHN36" s="125"/>
      <c r="NHO36" s="125"/>
      <c r="NHP36" s="125"/>
      <c r="NHQ36" s="125"/>
      <c r="NHR36" s="125"/>
      <c r="NHS36" s="125"/>
      <c r="NHT36" s="125"/>
      <c r="NHU36" s="125"/>
      <c r="NHV36" s="125"/>
      <c r="NHW36" s="125"/>
      <c r="NHX36" s="125"/>
      <c r="NHY36" s="125"/>
      <c r="NHZ36" s="125"/>
      <c r="NIA36" s="125"/>
      <c r="NIB36" s="125"/>
      <c r="NIC36" s="125"/>
      <c r="NID36" s="125"/>
      <c r="NIE36" s="125"/>
      <c r="NIF36" s="125"/>
      <c r="NIG36" s="125"/>
      <c r="NIH36" s="125"/>
      <c r="NII36" s="125"/>
      <c r="NIJ36" s="125"/>
      <c r="NIK36" s="125"/>
      <c r="NIL36" s="125"/>
      <c r="NIM36" s="125"/>
      <c r="NIN36" s="125"/>
      <c r="NIO36" s="125"/>
      <c r="NIP36" s="125"/>
      <c r="NIQ36" s="125"/>
      <c r="NIR36" s="125"/>
      <c r="NIS36" s="125"/>
      <c r="NIT36" s="125"/>
      <c r="NIU36" s="125"/>
      <c r="NIV36" s="125"/>
      <c r="NIW36" s="125"/>
      <c r="NIX36" s="125"/>
      <c r="NIY36" s="125"/>
      <c r="NIZ36" s="125"/>
      <c r="NJA36" s="125"/>
      <c r="NJB36" s="125"/>
      <c r="NJC36" s="125"/>
      <c r="NJD36" s="125"/>
      <c r="NJE36" s="125"/>
      <c r="NJF36" s="125"/>
      <c r="NJG36" s="125"/>
      <c r="NJH36" s="125"/>
      <c r="NJI36" s="125"/>
      <c r="NJJ36" s="125"/>
      <c r="NJK36" s="125"/>
      <c r="NJL36" s="125"/>
      <c r="NJM36" s="125"/>
      <c r="NJN36" s="125"/>
      <c r="NJO36" s="125"/>
      <c r="NJP36" s="125"/>
      <c r="NJQ36" s="125"/>
      <c r="NJR36" s="125"/>
      <c r="NJS36" s="125"/>
      <c r="NJT36" s="125"/>
      <c r="NJU36" s="125"/>
      <c r="NJV36" s="125"/>
      <c r="NJW36" s="125"/>
      <c r="NJX36" s="125"/>
      <c r="NJY36" s="125"/>
      <c r="NJZ36" s="125"/>
      <c r="NKA36" s="125"/>
      <c r="NKB36" s="125"/>
      <c r="NKC36" s="125"/>
      <c r="NKD36" s="125"/>
      <c r="NKE36" s="125"/>
      <c r="NKF36" s="125"/>
      <c r="NKG36" s="125"/>
      <c r="NKH36" s="125"/>
      <c r="NKI36" s="125"/>
      <c r="NKJ36" s="125"/>
      <c r="NKK36" s="125"/>
      <c r="NKL36" s="125"/>
      <c r="NKM36" s="125"/>
      <c r="NKN36" s="125"/>
      <c r="NKO36" s="125"/>
      <c r="NKP36" s="125"/>
      <c r="NKQ36" s="125"/>
      <c r="NKR36" s="125"/>
      <c r="NKS36" s="125"/>
      <c r="NKT36" s="125"/>
      <c r="NKU36" s="125"/>
      <c r="NKV36" s="125"/>
      <c r="NKW36" s="125"/>
      <c r="NKX36" s="125"/>
      <c r="NKY36" s="125"/>
      <c r="NKZ36" s="125"/>
      <c r="NLA36" s="125"/>
      <c r="NLB36" s="125"/>
      <c r="NLC36" s="125"/>
      <c r="NLD36" s="125"/>
      <c r="NLE36" s="125"/>
      <c r="NLF36" s="125"/>
      <c r="NLG36" s="125"/>
      <c r="NLH36" s="125"/>
      <c r="NLI36" s="125"/>
      <c r="NLJ36" s="125"/>
      <c r="NLK36" s="125"/>
      <c r="NLL36" s="125"/>
      <c r="NLM36" s="125"/>
      <c r="NLN36" s="125"/>
      <c r="NLO36" s="125"/>
      <c r="NLP36" s="125"/>
      <c r="NLQ36" s="125"/>
      <c r="NLR36" s="125"/>
      <c r="NLS36" s="125"/>
      <c r="NLT36" s="125"/>
      <c r="NLU36" s="125"/>
      <c r="NLV36" s="125"/>
      <c r="NLW36" s="125"/>
      <c r="NLX36" s="125"/>
      <c r="NLY36" s="125"/>
      <c r="NLZ36" s="125"/>
      <c r="NMA36" s="125"/>
      <c r="NMB36" s="125"/>
      <c r="NMC36" s="125"/>
      <c r="NMD36" s="125"/>
      <c r="NME36" s="125"/>
      <c r="NMF36" s="125"/>
      <c r="NMG36" s="125"/>
      <c r="NMH36" s="125"/>
      <c r="NMI36" s="125"/>
      <c r="NMJ36" s="125"/>
      <c r="NMK36" s="125"/>
      <c r="NML36" s="125"/>
      <c r="NMM36" s="125"/>
      <c r="NMN36" s="125"/>
      <c r="NMO36" s="125"/>
      <c r="NMP36" s="125"/>
      <c r="NMQ36" s="125"/>
      <c r="NMR36" s="125"/>
      <c r="NMS36" s="125"/>
      <c r="NMT36" s="125"/>
      <c r="NMU36" s="125"/>
      <c r="NMV36" s="125"/>
      <c r="NMW36" s="125"/>
      <c r="NMX36" s="125"/>
      <c r="NMY36" s="125"/>
      <c r="NMZ36" s="125"/>
      <c r="NNA36" s="125"/>
      <c r="NNB36" s="125"/>
      <c r="NNC36" s="125"/>
      <c r="NND36" s="125"/>
      <c r="NNE36" s="125"/>
      <c r="NNF36" s="125"/>
      <c r="NNG36" s="125"/>
      <c r="NNH36" s="125"/>
      <c r="NNI36" s="125"/>
      <c r="NNJ36" s="125"/>
      <c r="NNK36" s="125"/>
      <c r="NNL36" s="125"/>
      <c r="NNM36" s="125"/>
      <c r="NNN36" s="125"/>
      <c r="NNO36" s="125"/>
      <c r="NNP36" s="125"/>
      <c r="NNQ36" s="125"/>
      <c r="NNR36" s="125"/>
      <c r="NNS36" s="125"/>
      <c r="NNT36" s="125"/>
      <c r="NNU36" s="125"/>
      <c r="NNV36" s="125"/>
      <c r="NNW36" s="125"/>
      <c r="NNX36" s="125"/>
      <c r="NNY36" s="125"/>
      <c r="NNZ36" s="125"/>
      <c r="NOA36" s="125"/>
      <c r="NOB36" s="125"/>
      <c r="NOC36" s="125"/>
      <c r="NOD36" s="125"/>
      <c r="NOE36" s="125"/>
      <c r="NOF36" s="125"/>
      <c r="NOG36" s="125"/>
      <c r="NOH36" s="125"/>
      <c r="NOI36" s="125"/>
      <c r="NOJ36" s="125"/>
      <c r="NOK36" s="125"/>
      <c r="NOL36" s="125"/>
      <c r="NOM36" s="125"/>
      <c r="NON36" s="125"/>
      <c r="NOO36" s="125"/>
      <c r="NOP36" s="125"/>
      <c r="NOQ36" s="125"/>
      <c r="NOR36" s="125"/>
      <c r="NOS36" s="125"/>
      <c r="NOT36" s="125"/>
      <c r="NOU36" s="125"/>
      <c r="NOV36" s="125"/>
      <c r="NOW36" s="125"/>
      <c r="NOX36" s="125"/>
      <c r="NOY36" s="125"/>
      <c r="NOZ36" s="125"/>
      <c r="NPA36" s="125"/>
      <c r="NPB36" s="125"/>
      <c r="NPC36" s="125"/>
      <c r="NPD36" s="125"/>
      <c r="NPE36" s="125"/>
      <c r="NPF36" s="125"/>
      <c r="NPG36" s="125"/>
      <c r="NPH36" s="125"/>
      <c r="NPI36" s="125"/>
      <c r="NPJ36" s="125"/>
      <c r="NPK36" s="125"/>
      <c r="NPL36" s="125"/>
      <c r="NPM36" s="125"/>
      <c r="NPN36" s="125"/>
      <c r="NPO36" s="125"/>
      <c r="NPP36" s="125"/>
      <c r="NPQ36" s="125"/>
      <c r="NPR36" s="125"/>
      <c r="NPS36" s="125"/>
      <c r="NPT36" s="125"/>
      <c r="NPU36" s="125"/>
      <c r="NPV36" s="125"/>
      <c r="NPW36" s="125"/>
      <c r="NPX36" s="125"/>
      <c r="NPY36" s="125"/>
      <c r="NPZ36" s="125"/>
      <c r="NQA36" s="125"/>
      <c r="NQB36" s="125"/>
      <c r="NQC36" s="125"/>
      <c r="NQD36" s="125"/>
      <c r="NQE36" s="125"/>
      <c r="NQF36" s="125"/>
      <c r="NQG36" s="125"/>
      <c r="NQH36" s="125"/>
      <c r="NQI36" s="125"/>
      <c r="NQJ36" s="125"/>
      <c r="NQK36" s="125"/>
      <c r="NQL36" s="125"/>
      <c r="NQM36" s="125"/>
      <c r="NQN36" s="125"/>
      <c r="NQO36" s="125"/>
      <c r="NQP36" s="125"/>
      <c r="NQQ36" s="125"/>
      <c r="NQR36" s="125"/>
      <c r="NQS36" s="125"/>
      <c r="NQT36" s="125"/>
      <c r="NQU36" s="125"/>
      <c r="NQV36" s="125"/>
      <c r="NQW36" s="125"/>
      <c r="NQX36" s="125"/>
      <c r="NQY36" s="125"/>
      <c r="NQZ36" s="125"/>
      <c r="NRA36" s="125"/>
      <c r="NRB36" s="125"/>
      <c r="NRC36" s="125"/>
      <c r="NRD36" s="125"/>
      <c r="NRE36" s="125"/>
      <c r="NRF36" s="125"/>
      <c r="NRG36" s="125"/>
      <c r="NRH36" s="125"/>
      <c r="NRI36" s="125"/>
      <c r="NRJ36" s="125"/>
      <c r="NRK36" s="125"/>
      <c r="NRL36" s="125"/>
      <c r="NRM36" s="125"/>
      <c r="NRN36" s="125"/>
      <c r="NRO36" s="125"/>
      <c r="NRP36" s="125"/>
      <c r="NRQ36" s="125"/>
      <c r="NRR36" s="125"/>
      <c r="NRS36" s="125"/>
      <c r="NRT36" s="125"/>
      <c r="NRU36" s="125"/>
      <c r="NRV36" s="125"/>
      <c r="NRW36" s="125"/>
      <c r="NRX36" s="125"/>
      <c r="NRY36" s="125"/>
      <c r="NRZ36" s="125"/>
      <c r="NSA36" s="125"/>
      <c r="NSB36" s="125"/>
      <c r="NSC36" s="125"/>
      <c r="NSD36" s="125"/>
      <c r="NSE36" s="125"/>
      <c r="NSF36" s="125"/>
      <c r="NSG36" s="125"/>
      <c r="NSH36" s="125"/>
      <c r="NSI36" s="125"/>
      <c r="NSJ36" s="125"/>
      <c r="NSK36" s="125"/>
      <c r="NSL36" s="125"/>
      <c r="NSM36" s="125"/>
      <c r="NSN36" s="125"/>
      <c r="NSO36" s="125"/>
      <c r="NSP36" s="125"/>
      <c r="NSQ36" s="125"/>
      <c r="NSR36" s="125"/>
      <c r="NSS36" s="125"/>
      <c r="NST36" s="125"/>
      <c r="NSU36" s="125"/>
      <c r="NSV36" s="125"/>
      <c r="NSW36" s="125"/>
      <c r="NSX36" s="125"/>
      <c r="NSY36" s="125"/>
      <c r="NSZ36" s="125"/>
      <c r="NTA36" s="125"/>
      <c r="NTB36" s="125"/>
      <c r="NTC36" s="125"/>
      <c r="NTD36" s="125"/>
      <c r="NTE36" s="125"/>
      <c r="NTF36" s="125"/>
      <c r="NTG36" s="125"/>
      <c r="NTH36" s="125"/>
      <c r="NTI36" s="125"/>
      <c r="NTJ36" s="125"/>
      <c r="NTK36" s="125"/>
      <c r="NTL36" s="125"/>
      <c r="NTM36" s="125"/>
      <c r="NTN36" s="125"/>
      <c r="NTO36" s="125"/>
      <c r="NTP36" s="125"/>
      <c r="NTQ36" s="125"/>
      <c r="NTR36" s="125"/>
      <c r="NTS36" s="125"/>
      <c r="NTT36" s="125"/>
      <c r="NTU36" s="125"/>
      <c r="NTV36" s="125"/>
      <c r="NTW36" s="125"/>
      <c r="NTX36" s="125"/>
      <c r="NTY36" s="125"/>
      <c r="NTZ36" s="125"/>
      <c r="NUA36" s="125"/>
      <c r="NUB36" s="125"/>
      <c r="NUC36" s="125"/>
      <c r="NUD36" s="125"/>
      <c r="NUE36" s="125"/>
      <c r="NUF36" s="125"/>
      <c r="NUG36" s="125"/>
      <c r="NUH36" s="125"/>
      <c r="NUI36" s="125"/>
      <c r="NUJ36" s="125"/>
      <c r="NUK36" s="125"/>
      <c r="NUL36" s="125"/>
      <c r="NUM36" s="125"/>
      <c r="NUN36" s="125"/>
      <c r="NUO36" s="125"/>
      <c r="NUP36" s="125"/>
      <c r="NUQ36" s="125"/>
      <c r="NUR36" s="125"/>
      <c r="NUS36" s="125"/>
      <c r="NUT36" s="125"/>
      <c r="NUU36" s="125"/>
      <c r="NUV36" s="125"/>
      <c r="NUW36" s="125"/>
      <c r="NUX36" s="125"/>
      <c r="NUY36" s="125"/>
      <c r="NUZ36" s="125"/>
      <c r="NVA36" s="125"/>
      <c r="NVB36" s="125"/>
      <c r="NVC36" s="125"/>
      <c r="NVD36" s="125"/>
      <c r="NVE36" s="125"/>
      <c r="NVF36" s="125"/>
      <c r="NVG36" s="125"/>
      <c r="NVH36" s="125"/>
      <c r="NVI36" s="125"/>
      <c r="NVJ36" s="125"/>
      <c r="NVK36" s="125"/>
      <c r="NVL36" s="125"/>
      <c r="NVM36" s="125"/>
      <c r="NVN36" s="125"/>
      <c r="NVO36" s="125"/>
      <c r="NVP36" s="125"/>
      <c r="NVQ36" s="125"/>
      <c r="NVR36" s="125"/>
      <c r="NVS36" s="125"/>
      <c r="NVT36" s="125"/>
      <c r="NVU36" s="125"/>
      <c r="NVV36" s="125"/>
      <c r="NVW36" s="125"/>
      <c r="NVX36" s="125"/>
      <c r="NVY36" s="125"/>
      <c r="NVZ36" s="125"/>
      <c r="NWA36" s="125"/>
      <c r="NWB36" s="125"/>
      <c r="NWC36" s="125"/>
      <c r="NWD36" s="125"/>
      <c r="NWE36" s="125"/>
      <c r="NWF36" s="125"/>
      <c r="NWG36" s="125"/>
      <c r="NWH36" s="125"/>
      <c r="NWI36" s="125"/>
      <c r="NWJ36" s="125"/>
      <c r="NWK36" s="125"/>
      <c r="NWL36" s="125"/>
      <c r="NWM36" s="125"/>
      <c r="NWN36" s="125"/>
      <c r="NWO36" s="125"/>
      <c r="NWP36" s="125"/>
      <c r="NWQ36" s="125"/>
      <c r="NWR36" s="125"/>
      <c r="NWS36" s="125"/>
      <c r="NWT36" s="125"/>
      <c r="NWU36" s="125"/>
      <c r="NWV36" s="125"/>
      <c r="NWW36" s="125"/>
      <c r="NWX36" s="125"/>
      <c r="NWY36" s="125"/>
      <c r="NWZ36" s="125"/>
      <c r="NXA36" s="125"/>
      <c r="NXB36" s="125"/>
      <c r="NXC36" s="125"/>
      <c r="NXD36" s="125"/>
      <c r="NXE36" s="125"/>
      <c r="NXF36" s="125"/>
      <c r="NXG36" s="125"/>
      <c r="NXH36" s="125"/>
      <c r="NXI36" s="125"/>
      <c r="NXJ36" s="125"/>
      <c r="NXK36" s="125"/>
      <c r="NXL36" s="125"/>
      <c r="NXM36" s="125"/>
      <c r="NXN36" s="125"/>
      <c r="NXO36" s="125"/>
      <c r="NXP36" s="125"/>
      <c r="NXQ36" s="125"/>
      <c r="NXR36" s="125"/>
      <c r="NXS36" s="125"/>
      <c r="NXT36" s="125"/>
      <c r="NXU36" s="125"/>
      <c r="NXV36" s="125"/>
      <c r="NXW36" s="125"/>
      <c r="NXX36" s="125"/>
      <c r="NXY36" s="125"/>
      <c r="NXZ36" s="125"/>
      <c r="NYA36" s="125"/>
      <c r="NYB36" s="125"/>
      <c r="NYC36" s="125"/>
      <c r="NYD36" s="125"/>
      <c r="NYE36" s="125"/>
      <c r="NYF36" s="125"/>
      <c r="NYG36" s="125"/>
      <c r="NYH36" s="125"/>
      <c r="NYI36" s="125"/>
      <c r="NYJ36" s="125"/>
      <c r="NYK36" s="125"/>
      <c r="NYL36" s="125"/>
      <c r="NYM36" s="125"/>
      <c r="NYN36" s="125"/>
      <c r="NYO36" s="125"/>
      <c r="NYP36" s="125"/>
      <c r="NYQ36" s="125"/>
      <c r="NYR36" s="125"/>
      <c r="NYS36" s="125"/>
      <c r="NYT36" s="125"/>
      <c r="NYU36" s="125"/>
      <c r="NYV36" s="125"/>
      <c r="NYW36" s="125"/>
      <c r="NYX36" s="125"/>
      <c r="NYY36" s="125"/>
      <c r="NYZ36" s="125"/>
      <c r="NZA36" s="125"/>
      <c r="NZB36" s="125"/>
      <c r="NZC36" s="125"/>
      <c r="NZD36" s="125"/>
      <c r="NZE36" s="125"/>
      <c r="NZF36" s="125"/>
      <c r="NZG36" s="125"/>
      <c r="NZH36" s="125"/>
      <c r="NZI36" s="125"/>
      <c r="NZJ36" s="125"/>
      <c r="NZK36" s="125"/>
      <c r="NZL36" s="125"/>
      <c r="NZM36" s="125"/>
      <c r="NZN36" s="125"/>
      <c r="NZO36" s="125"/>
      <c r="NZP36" s="125"/>
      <c r="NZQ36" s="125"/>
      <c r="NZR36" s="125"/>
      <c r="NZS36" s="125"/>
      <c r="NZT36" s="125"/>
      <c r="NZU36" s="125"/>
      <c r="NZV36" s="125"/>
      <c r="NZW36" s="125"/>
      <c r="NZX36" s="125"/>
      <c r="NZY36" s="125"/>
      <c r="NZZ36" s="125"/>
      <c r="OAA36" s="125"/>
      <c r="OAB36" s="125"/>
      <c r="OAC36" s="125"/>
      <c r="OAD36" s="125"/>
      <c r="OAE36" s="125"/>
      <c r="OAF36" s="125"/>
      <c r="OAG36" s="125"/>
      <c r="OAH36" s="125"/>
      <c r="OAI36" s="125"/>
      <c r="OAJ36" s="125"/>
      <c r="OAK36" s="125"/>
      <c r="OAL36" s="125"/>
      <c r="OAM36" s="125"/>
      <c r="OAN36" s="125"/>
      <c r="OAO36" s="125"/>
      <c r="OAP36" s="125"/>
      <c r="OAQ36" s="125"/>
      <c r="OAR36" s="125"/>
      <c r="OAS36" s="125"/>
      <c r="OAT36" s="125"/>
      <c r="OAU36" s="125"/>
      <c r="OAV36" s="125"/>
      <c r="OAW36" s="125"/>
      <c r="OAX36" s="125"/>
      <c r="OAY36" s="125"/>
      <c r="OAZ36" s="125"/>
      <c r="OBA36" s="125"/>
      <c r="OBB36" s="125"/>
      <c r="OBC36" s="125"/>
      <c r="OBD36" s="125"/>
      <c r="OBE36" s="125"/>
      <c r="OBF36" s="125"/>
      <c r="OBG36" s="125"/>
      <c r="OBH36" s="125"/>
      <c r="OBI36" s="125"/>
      <c r="OBJ36" s="125"/>
      <c r="OBK36" s="125"/>
      <c r="OBL36" s="125"/>
      <c r="OBM36" s="125"/>
      <c r="OBN36" s="125"/>
      <c r="OBO36" s="125"/>
      <c r="OBP36" s="125"/>
      <c r="OBQ36" s="125"/>
      <c r="OBR36" s="125"/>
      <c r="OBS36" s="125"/>
      <c r="OBT36" s="125"/>
      <c r="OBU36" s="125"/>
      <c r="OBV36" s="125"/>
      <c r="OBW36" s="125"/>
      <c r="OBX36" s="125"/>
      <c r="OBY36" s="125"/>
      <c r="OBZ36" s="125"/>
      <c r="OCA36" s="125"/>
      <c r="OCB36" s="125"/>
      <c r="OCC36" s="125"/>
      <c r="OCD36" s="125"/>
      <c r="OCE36" s="125"/>
      <c r="OCF36" s="125"/>
      <c r="OCG36" s="125"/>
      <c r="OCH36" s="125"/>
      <c r="OCI36" s="125"/>
      <c r="OCJ36" s="125"/>
      <c r="OCK36" s="125"/>
      <c r="OCL36" s="125"/>
      <c r="OCM36" s="125"/>
      <c r="OCN36" s="125"/>
      <c r="OCO36" s="125"/>
      <c r="OCP36" s="125"/>
      <c r="OCQ36" s="125"/>
      <c r="OCR36" s="125"/>
      <c r="OCS36" s="125"/>
      <c r="OCT36" s="125"/>
      <c r="OCU36" s="125"/>
      <c r="OCV36" s="125"/>
      <c r="OCW36" s="125"/>
      <c r="OCX36" s="125"/>
      <c r="OCY36" s="125"/>
      <c r="OCZ36" s="125"/>
      <c r="ODA36" s="125"/>
      <c r="ODB36" s="125"/>
      <c r="ODC36" s="125"/>
      <c r="ODD36" s="125"/>
      <c r="ODE36" s="125"/>
      <c r="ODF36" s="125"/>
      <c r="ODG36" s="125"/>
      <c r="ODH36" s="125"/>
      <c r="ODI36" s="125"/>
      <c r="ODJ36" s="125"/>
      <c r="ODK36" s="125"/>
      <c r="ODL36" s="125"/>
      <c r="ODM36" s="125"/>
      <c r="ODN36" s="125"/>
      <c r="ODO36" s="125"/>
      <c r="ODP36" s="125"/>
      <c r="ODQ36" s="125"/>
      <c r="ODR36" s="125"/>
      <c r="ODS36" s="125"/>
      <c r="ODT36" s="125"/>
      <c r="ODU36" s="125"/>
      <c r="ODV36" s="125"/>
      <c r="ODW36" s="125"/>
      <c r="ODX36" s="125"/>
      <c r="ODY36" s="125"/>
      <c r="ODZ36" s="125"/>
      <c r="OEA36" s="125"/>
      <c r="OEB36" s="125"/>
      <c r="OEC36" s="125"/>
      <c r="OED36" s="125"/>
      <c r="OEE36" s="125"/>
      <c r="OEF36" s="125"/>
      <c r="OEG36" s="125"/>
      <c r="OEH36" s="125"/>
      <c r="OEI36" s="125"/>
      <c r="OEJ36" s="125"/>
      <c r="OEK36" s="125"/>
      <c r="OEL36" s="125"/>
      <c r="OEM36" s="125"/>
      <c r="OEN36" s="125"/>
      <c r="OEO36" s="125"/>
      <c r="OEP36" s="125"/>
      <c r="OEQ36" s="125"/>
      <c r="OER36" s="125"/>
      <c r="OES36" s="125"/>
      <c r="OET36" s="125"/>
      <c r="OEU36" s="125"/>
      <c r="OEV36" s="125"/>
      <c r="OEW36" s="125"/>
      <c r="OEX36" s="125"/>
      <c r="OEY36" s="125"/>
      <c r="OEZ36" s="125"/>
      <c r="OFA36" s="125"/>
      <c r="OFB36" s="125"/>
      <c r="OFC36" s="125"/>
      <c r="OFD36" s="125"/>
      <c r="OFE36" s="125"/>
      <c r="OFF36" s="125"/>
      <c r="OFG36" s="125"/>
      <c r="OFH36" s="125"/>
      <c r="OFI36" s="125"/>
      <c r="OFJ36" s="125"/>
      <c r="OFK36" s="125"/>
      <c r="OFL36" s="125"/>
      <c r="OFM36" s="125"/>
      <c r="OFN36" s="125"/>
      <c r="OFO36" s="125"/>
      <c r="OFP36" s="125"/>
      <c r="OFQ36" s="125"/>
      <c r="OFR36" s="125"/>
      <c r="OFS36" s="125"/>
      <c r="OFT36" s="125"/>
      <c r="OFU36" s="125"/>
      <c r="OFV36" s="125"/>
      <c r="OFW36" s="125"/>
      <c r="OFX36" s="125"/>
      <c r="OFY36" s="125"/>
      <c r="OFZ36" s="125"/>
      <c r="OGA36" s="125"/>
      <c r="OGB36" s="125"/>
      <c r="OGC36" s="125"/>
      <c r="OGD36" s="125"/>
      <c r="OGE36" s="125"/>
      <c r="OGF36" s="125"/>
      <c r="OGG36" s="125"/>
      <c r="OGH36" s="125"/>
      <c r="OGI36" s="125"/>
      <c r="OGJ36" s="125"/>
      <c r="OGK36" s="125"/>
      <c r="OGL36" s="125"/>
      <c r="OGM36" s="125"/>
      <c r="OGN36" s="125"/>
      <c r="OGO36" s="125"/>
      <c r="OGP36" s="125"/>
      <c r="OGQ36" s="125"/>
      <c r="OGR36" s="125"/>
      <c r="OGS36" s="125"/>
      <c r="OGT36" s="125"/>
      <c r="OGU36" s="125"/>
      <c r="OGV36" s="125"/>
      <c r="OGW36" s="125"/>
      <c r="OGX36" s="125"/>
      <c r="OGY36" s="125"/>
      <c r="OGZ36" s="125"/>
      <c r="OHA36" s="125"/>
      <c r="OHB36" s="125"/>
      <c r="OHC36" s="125"/>
      <c r="OHD36" s="125"/>
      <c r="OHE36" s="125"/>
      <c r="OHF36" s="125"/>
      <c r="OHG36" s="125"/>
      <c r="OHH36" s="125"/>
      <c r="OHI36" s="125"/>
      <c r="OHJ36" s="125"/>
      <c r="OHK36" s="125"/>
      <c r="OHL36" s="125"/>
      <c r="OHM36" s="125"/>
      <c r="OHN36" s="125"/>
      <c r="OHO36" s="125"/>
      <c r="OHP36" s="125"/>
      <c r="OHQ36" s="125"/>
      <c r="OHR36" s="125"/>
      <c r="OHS36" s="125"/>
      <c r="OHT36" s="125"/>
      <c r="OHU36" s="125"/>
      <c r="OHV36" s="125"/>
      <c r="OHW36" s="125"/>
      <c r="OHX36" s="125"/>
      <c r="OHY36" s="125"/>
      <c r="OHZ36" s="125"/>
      <c r="OIA36" s="125"/>
      <c r="OIB36" s="125"/>
      <c r="OIC36" s="125"/>
      <c r="OID36" s="125"/>
      <c r="OIE36" s="125"/>
      <c r="OIF36" s="125"/>
      <c r="OIG36" s="125"/>
      <c r="OIH36" s="125"/>
      <c r="OII36" s="125"/>
      <c r="OIJ36" s="125"/>
      <c r="OIK36" s="125"/>
      <c r="OIL36" s="125"/>
      <c r="OIM36" s="125"/>
      <c r="OIN36" s="125"/>
      <c r="OIO36" s="125"/>
      <c r="OIP36" s="125"/>
      <c r="OIQ36" s="125"/>
      <c r="OIR36" s="125"/>
      <c r="OIS36" s="125"/>
      <c r="OIT36" s="125"/>
      <c r="OIU36" s="125"/>
      <c r="OIV36" s="125"/>
      <c r="OIW36" s="125"/>
      <c r="OIX36" s="125"/>
      <c r="OIY36" s="125"/>
      <c r="OIZ36" s="125"/>
      <c r="OJA36" s="125"/>
      <c r="OJB36" s="125"/>
      <c r="OJC36" s="125"/>
      <c r="OJD36" s="125"/>
      <c r="OJE36" s="125"/>
      <c r="OJF36" s="125"/>
      <c r="OJG36" s="125"/>
      <c r="OJH36" s="125"/>
      <c r="OJI36" s="125"/>
      <c r="OJJ36" s="125"/>
      <c r="OJK36" s="125"/>
      <c r="OJL36" s="125"/>
      <c r="OJM36" s="125"/>
      <c r="OJN36" s="125"/>
      <c r="OJO36" s="125"/>
      <c r="OJP36" s="125"/>
      <c r="OJQ36" s="125"/>
      <c r="OJR36" s="125"/>
      <c r="OJS36" s="125"/>
      <c r="OJT36" s="125"/>
      <c r="OJU36" s="125"/>
      <c r="OJV36" s="125"/>
      <c r="OJW36" s="125"/>
      <c r="OJX36" s="125"/>
      <c r="OJY36" s="125"/>
      <c r="OJZ36" s="125"/>
      <c r="OKA36" s="125"/>
      <c r="OKB36" s="125"/>
      <c r="OKC36" s="125"/>
      <c r="OKD36" s="125"/>
      <c r="OKE36" s="125"/>
      <c r="OKF36" s="125"/>
      <c r="OKG36" s="125"/>
      <c r="OKH36" s="125"/>
      <c r="OKI36" s="125"/>
      <c r="OKJ36" s="125"/>
      <c r="OKK36" s="125"/>
      <c r="OKL36" s="125"/>
      <c r="OKM36" s="125"/>
      <c r="OKN36" s="125"/>
      <c r="OKO36" s="125"/>
      <c r="OKP36" s="125"/>
      <c r="OKQ36" s="125"/>
      <c r="OKR36" s="125"/>
      <c r="OKS36" s="125"/>
      <c r="OKT36" s="125"/>
      <c r="OKU36" s="125"/>
      <c r="OKV36" s="125"/>
      <c r="OKW36" s="125"/>
      <c r="OKX36" s="125"/>
      <c r="OKY36" s="125"/>
      <c r="OKZ36" s="125"/>
      <c r="OLA36" s="125"/>
      <c r="OLB36" s="125"/>
      <c r="OLC36" s="125"/>
      <c r="OLD36" s="125"/>
      <c r="OLE36" s="125"/>
      <c r="OLF36" s="125"/>
      <c r="OLG36" s="125"/>
      <c r="OLH36" s="125"/>
      <c r="OLI36" s="125"/>
      <c r="OLJ36" s="125"/>
      <c r="OLK36" s="125"/>
      <c r="OLL36" s="125"/>
      <c r="OLM36" s="125"/>
      <c r="OLN36" s="125"/>
      <c r="OLO36" s="125"/>
      <c r="OLP36" s="125"/>
      <c r="OLQ36" s="125"/>
      <c r="OLR36" s="125"/>
      <c r="OLS36" s="125"/>
      <c r="OLT36" s="125"/>
      <c r="OLU36" s="125"/>
      <c r="OLV36" s="125"/>
      <c r="OLW36" s="125"/>
      <c r="OLX36" s="125"/>
      <c r="OLY36" s="125"/>
      <c r="OLZ36" s="125"/>
      <c r="OMA36" s="125"/>
      <c r="OMB36" s="125"/>
      <c r="OMC36" s="125"/>
      <c r="OMD36" s="125"/>
      <c r="OME36" s="125"/>
      <c r="OMF36" s="125"/>
      <c r="OMG36" s="125"/>
      <c r="OMH36" s="125"/>
      <c r="OMI36" s="125"/>
      <c r="OMJ36" s="125"/>
      <c r="OMK36" s="125"/>
      <c r="OML36" s="125"/>
      <c r="OMM36" s="125"/>
      <c r="OMN36" s="125"/>
      <c r="OMO36" s="125"/>
      <c r="OMP36" s="125"/>
      <c r="OMQ36" s="125"/>
      <c r="OMR36" s="125"/>
      <c r="OMS36" s="125"/>
      <c r="OMT36" s="125"/>
      <c r="OMU36" s="125"/>
      <c r="OMV36" s="125"/>
      <c r="OMW36" s="125"/>
      <c r="OMX36" s="125"/>
      <c r="OMY36" s="125"/>
      <c r="OMZ36" s="125"/>
      <c r="ONA36" s="125"/>
      <c r="ONB36" s="125"/>
      <c r="ONC36" s="125"/>
      <c r="OND36" s="125"/>
      <c r="ONE36" s="125"/>
      <c r="ONF36" s="125"/>
      <c r="ONG36" s="125"/>
      <c r="ONH36" s="125"/>
      <c r="ONI36" s="125"/>
      <c r="ONJ36" s="125"/>
      <c r="ONK36" s="125"/>
      <c r="ONL36" s="125"/>
      <c r="ONM36" s="125"/>
      <c r="ONN36" s="125"/>
      <c r="ONO36" s="125"/>
      <c r="ONP36" s="125"/>
      <c r="ONQ36" s="125"/>
      <c r="ONR36" s="125"/>
      <c r="ONS36" s="125"/>
      <c r="ONT36" s="125"/>
      <c r="ONU36" s="125"/>
      <c r="ONV36" s="125"/>
      <c r="ONW36" s="125"/>
      <c r="ONX36" s="125"/>
      <c r="ONY36" s="125"/>
      <c r="ONZ36" s="125"/>
      <c r="OOA36" s="125"/>
      <c r="OOB36" s="125"/>
      <c r="OOC36" s="125"/>
      <c r="OOD36" s="125"/>
      <c r="OOE36" s="125"/>
      <c r="OOF36" s="125"/>
      <c r="OOG36" s="125"/>
      <c r="OOH36" s="125"/>
      <c r="OOI36" s="125"/>
      <c r="OOJ36" s="125"/>
      <c r="OOK36" s="125"/>
      <c r="OOL36" s="125"/>
      <c r="OOM36" s="125"/>
      <c r="OON36" s="125"/>
      <c r="OOO36" s="125"/>
      <c r="OOP36" s="125"/>
      <c r="OOQ36" s="125"/>
      <c r="OOR36" s="125"/>
      <c r="OOS36" s="125"/>
      <c r="OOT36" s="125"/>
      <c r="OOU36" s="125"/>
      <c r="OOV36" s="125"/>
      <c r="OOW36" s="125"/>
      <c r="OOX36" s="125"/>
      <c r="OOY36" s="125"/>
      <c r="OOZ36" s="125"/>
      <c r="OPA36" s="125"/>
      <c r="OPB36" s="125"/>
      <c r="OPC36" s="125"/>
      <c r="OPD36" s="125"/>
      <c r="OPE36" s="125"/>
      <c r="OPF36" s="125"/>
      <c r="OPG36" s="125"/>
      <c r="OPH36" s="125"/>
      <c r="OPI36" s="125"/>
      <c r="OPJ36" s="125"/>
      <c r="OPK36" s="125"/>
      <c r="OPL36" s="125"/>
      <c r="OPM36" s="125"/>
      <c r="OPN36" s="125"/>
      <c r="OPO36" s="125"/>
      <c r="OPP36" s="125"/>
      <c r="OPQ36" s="125"/>
      <c r="OPR36" s="125"/>
      <c r="OPS36" s="125"/>
      <c r="OPT36" s="125"/>
      <c r="OPU36" s="125"/>
      <c r="OPV36" s="125"/>
      <c r="OPW36" s="125"/>
      <c r="OPX36" s="125"/>
      <c r="OPY36" s="125"/>
      <c r="OPZ36" s="125"/>
      <c r="OQA36" s="125"/>
      <c r="OQB36" s="125"/>
      <c r="OQC36" s="125"/>
      <c r="OQD36" s="125"/>
      <c r="OQE36" s="125"/>
      <c r="OQF36" s="125"/>
      <c r="OQG36" s="125"/>
      <c r="OQH36" s="125"/>
      <c r="OQI36" s="125"/>
      <c r="OQJ36" s="125"/>
      <c r="OQK36" s="125"/>
      <c r="OQL36" s="125"/>
      <c r="OQM36" s="125"/>
      <c r="OQN36" s="125"/>
      <c r="OQO36" s="125"/>
      <c r="OQP36" s="125"/>
      <c r="OQQ36" s="125"/>
      <c r="OQR36" s="125"/>
      <c r="OQS36" s="125"/>
      <c r="OQT36" s="125"/>
      <c r="OQU36" s="125"/>
      <c r="OQV36" s="125"/>
      <c r="OQW36" s="125"/>
      <c r="OQX36" s="125"/>
      <c r="OQY36" s="125"/>
      <c r="OQZ36" s="125"/>
      <c r="ORA36" s="125"/>
      <c r="ORB36" s="125"/>
      <c r="ORC36" s="125"/>
      <c r="ORD36" s="125"/>
      <c r="ORE36" s="125"/>
      <c r="ORF36" s="125"/>
      <c r="ORG36" s="125"/>
      <c r="ORH36" s="125"/>
      <c r="ORI36" s="125"/>
      <c r="ORJ36" s="125"/>
      <c r="ORK36" s="125"/>
      <c r="ORL36" s="125"/>
      <c r="ORM36" s="125"/>
      <c r="ORN36" s="125"/>
      <c r="ORO36" s="125"/>
      <c r="ORP36" s="125"/>
      <c r="ORQ36" s="125"/>
      <c r="ORR36" s="125"/>
      <c r="ORS36" s="125"/>
      <c r="ORT36" s="125"/>
      <c r="ORU36" s="125"/>
      <c r="ORV36" s="125"/>
      <c r="ORW36" s="125"/>
      <c r="ORX36" s="125"/>
      <c r="ORY36" s="125"/>
      <c r="ORZ36" s="125"/>
      <c r="OSA36" s="125"/>
      <c r="OSB36" s="125"/>
      <c r="OSC36" s="125"/>
      <c r="OSD36" s="125"/>
      <c r="OSE36" s="125"/>
      <c r="OSF36" s="125"/>
      <c r="OSG36" s="125"/>
      <c r="OSH36" s="125"/>
      <c r="OSI36" s="125"/>
      <c r="OSJ36" s="125"/>
      <c r="OSK36" s="125"/>
      <c r="OSL36" s="125"/>
      <c r="OSM36" s="125"/>
      <c r="OSN36" s="125"/>
      <c r="OSO36" s="125"/>
      <c r="OSP36" s="125"/>
      <c r="OSQ36" s="125"/>
      <c r="OSR36" s="125"/>
      <c r="OSS36" s="125"/>
      <c r="OST36" s="125"/>
      <c r="OSU36" s="125"/>
      <c r="OSV36" s="125"/>
      <c r="OSW36" s="125"/>
      <c r="OSX36" s="125"/>
      <c r="OSY36" s="125"/>
      <c r="OSZ36" s="125"/>
      <c r="OTA36" s="125"/>
      <c r="OTB36" s="125"/>
      <c r="OTC36" s="125"/>
      <c r="OTD36" s="125"/>
      <c r="OTE36" s="125"/>
      <c r="OTF36" s="125"/>
      <c r="OTG36" s="125"/>
      <c r="OTH36" s="125"/>
      <c r="OTI36" s="125"/>
      <c r="OTJ36" s="125"/>
      <c r="OTK36" s="125"/>
      <c r="OTL36" s="125"/>
      <c r="OTM36" s="125"/>
      <c r="OTN36" s="125"/>
      <c r="OTO36" s="125"/>
      <c r="OTP36" s="125"/>
      <c r="OTQ36" s="125"/>
      <c r="OTR36" s="125"/>
      <c r="OTS36" s="125"/>
      <c r="OTT36" s="125"/>
      <c r="OTU36" s="125"/>
      <c r="OTV36" s="125"/>
      <c r="OTW36" s="125"/>
      <c r="OTX36" s="125"/>
      <c r="OTY36" s="125"/>
      <c r="OTZ36" s="125"/>
      <c r="OUA36" s="125"/>
      <c r="OUB36" s="125"/>
      <c r="OUC36" s="125"/>
      <c r="OUD36" s="125"/>
      <c r="OUE36" s="125"/>
      <c r="OUF36" s="125"/>
      <c r="OUG36" s="125"/>
      <c r="OUH36" s="125"/>
      <c r="OUI36" s="125"/>
      <c r="OUJ36" s="125"/>
      <c r="OUK36" s="125"/>
      <c r="OUL36" s="125"/>
      <c r="OUM36" s="125"/>
      <c r="OUN36" s="125"/>
      <c r="OUO36" s="125"/>
      <c r="OUP36" s="125"/>
      <c r="OUQ36" s="125"/>
      <c r="OUR36" s="125"/>
      <c r="OUS36" s="125"/>
      <c r="OUT36" s="125"/>
      <c r="OUU36" s="125"/>
      <c r="OUV36" s="125"/>
      <c r="OUW36" s="125"/>
      <c r="OUX36" s="125"/>
      <c r="OUY36" s="125"/>
      <c r="OUZ36" s="125"/>
      <c r="OVA36" s="125"/>
      <c r="OVB36" s="125"/>
      <c r="OVC36" s="125"/>
      <c r="OVD36" s="125"/>
      <c r="OVE36" s="125"/>
      <c r="OVF36" s="125"/>
      <c r="OVG36" s="125"/>
      <c r="OVH36" s="125"/>
      <c r="OVI36" s="125"/>
      <c r="OVJ36" s="125"/>
      <c r="OVK36" s="125"/>
      <c r="OVL36" s="125"/>
      <c r="OVM36" s="125"/>
      <c r="OVN36" s="125"/>
      <c r="OVO36" s="125"/>
      <c r="OVP36" s="125"/>
      <c r="OVQ36" s="125"/>
      <c r="OVR36" s="125"/>
      <c r="OVS36" s="125"/>
      <c r="OVT36" s="125"/>
      <c r="OVU36" s="125"/>
      <c r="OVV36" s="125"/>
      <c r="OVW36" s="125"/>
      <c r="OVX36" s="125"/>
      <c r="OVY36" s="125"/>
      <c r="OVZ36" s="125"/>
      <c r="OWA36" s="125"/>
      <c r="OWB36" s="125"/>
      <c r="OWC36" s="125"/>
      <c r="OWD36" s="125"/>
      <c r="OWE36" s="125"/>
      <c r="OWF36" s="125"/>
      <c r="OWG36" s="125"/>
      <c r="OWH36" s="125"/>
      <c r="OWI36" s="125"/>
      <c r="OWJ36" s="125"/>
      <c r="OWK36" s="125"/>
      <c r="OWL36" s="125"/>
      <c r="OWM36" s="125"/>
      <c r="OWN36" s="125"/>
      <c r="OWO36" s="125"/>
      <c r="OWP36" s="125"/>
      <c r="OWQ36" s="125"/>
      <c r="OWR36" s="125"/>
      <c r="OWS36" s="125"/>
      <c r="OWT36" s="125"/>
      <c r="OWU36" s="125"/>
      <c r="OWV36" s="125"/>
      <c r="OWW36" s="125"/>
      <c r="OWX36" s="125"/>
      <c r="OWY36" s="125"/>
      <c r="OWZ36" s="125"/>
      <c r="OXA36" s="125"/>
      <c r="OXB36" s="125"/>
      <c r="OXC36" s="125"/>
      <c r="OXD36" s="125"/>
      <c r="OXE36" s="125"/>
      <c r="OXF36" s="125"/>
      <c r="OXG36" s="125"/>
      <c r="OXH36" s="125"/>
      <c r="OXI36" s="125"/>
      <c r="OXJ36" s="125"/>
      <c r="OXK36" s="125"/>
      <c r="OXL36" s="125"/>
      <c r="OXM36" s="125"/>
      <c r="OXN36" s="125"/>
      <c r="OXO36" s="125"/>
      <c r="OXP36" s="125"/>
      <c r="OXQ36" s="125"/>
      <c r="OXR36" s="125"/>
      <c r="OXS36" s="125"/>
      <c r="OXT36" s="125"/>
      <c r="OXU36" s="125"/>
      <c r="OXV36" s="125"/>
      <c r="OXW36" s="125"/>
      <c r="OXX36" s="125"/>
      <c r="OXY36" s="125"/>
      <c r="OXZ36" s="125"/>
      <c r="OYA36" s="125"/>
      <c r="OYB36" s="125"/>
      <c r="OYC36" s="125"/>
      <c r="OYD36" s="125"/>
      <c r="OYE36" s="125"/>
      <c r="OYF36" s="125"/>
      <c r="OYG36" s="125"/>
      <c r="OYH36" s="125"/>
      <c r="OYI36" s="125"/>
      <c r="OYJ36" s="125"/>
      <c r="OYK36" s="125"/>
      <c r="OYL36" s="125"/>
      <c r="OYM36" s="125"/>
      <c r="OYN36" s="125"/>
      <c r="OYO36" s="125"/>
      <c r="OYP36" s="125"/>
      <c r="OYQ36" s="125"/>
      <c r="OYR36" s="125"/>
      <c r="OYS36" s="125"/>
      <c r="OYT36" s="125"/>
      <c r="OYU36" s="125"/>
      <c r="OYV36" s="125"/>
      <c r="OYW36" s="125"/>
      <c r="OYX36" s="125"/>
      <c r="OYY36" s="125"/>
      <c r="OYZ36" s="125"/>
      <c r="OZA36" s="125"/>
      <c r="OZB36" s="125"/>
      <c r="OZC36" s="125"/>
      <c r="OZD36" s="125"/>
      <c r="OZE36" s="125"/>
      <c r="OZF36" s="125"/>
      <c r="OZG36" s="125"/>
      <c r="OZH36" s="125"/>
      <c r="OZI36" s="125"/>
      <c r="OZJ36" s="125"/>
      <c r="OZK36" s="125"/>
      <c r="OZL36" s="125"/>
      <c r="OZM36" s="125"/>
      <c r="OZN36" s="125"/>
      <c r="OZO36" s="125"/>
      <c r="OZP36" s="125"/>
      <c r="OZQ36" s="125"/>
      <c r="OZR36" s="125"/>
      <c r="OZS36" s="125"/>
      <c r="OZT36" s="125"/>
      <c r="OZU36" s="125"/>
      <c r="OZV36" s="125"/>
      <c r="OZW36" s="125"/>
      <c r="OZX36" s="125"/>
      <c r="OZY36" s="125"/>
      <c r="OZZ36" s="125"/>
      <c r="PAA36" s="125"/>
      <c r="PAB36" s="125"/>
      <c r="PAC36" s="125"/>
      <c r="PAD36" s="125"/>
      <c r="PAE36" s="125"/>
      <c r="PAF36" s="125"/>
      <c r="PAG36" s="125"/>
      <c r="PAH36" s="125"/>
      <c r="PAI36" s="125"/>
      <c r="PAJ36" s="125"/>
      <c r="PAK36" s="125"/>
      <c r="PAL36" s="125"/>
      <c r="PAM36" s="125"/>
      <c r="PAN36" s="125"/>
      <c r="PAO36" s="125"/>
      <c r="PAP36" s="125"/>
      <c r="PAQ36" s="125"/>
      <c r="PAR36" s="125"/>
      <c r="PAS36" s="125"/>
      <c r="PAT36" s="125"/>
      <c r="PAU36" s="125"/>
      <c r="PAV36" s="125"/>
      <c r="PAW36" s="125"/>
      <c r="PAX36" s="125"/>
      <c r="PAY36" s="125"/>
      <c r="PAZ36" s="125"/>
      <c r="PBA36" s="125"/>
      <c r="PBB36" s="125"/>
      <c r="PBC36" s="125"/>
      <c r="PBD36" s="125"/>
      <c r="PBE36" s="125"/>
      <c r="PBF36" s="125"/>
      <c r="PBG36" s="125"/>
      <c r="PBH36" s="125"/>
      <c r="PBI36" s="125"/>
      <c r="PBJ36" s="125"/>
      <c r="PBK36" s="125"/>
      <c r="PBL36" s="125"/>
      <c r="PBM36" s="125"/>
      <c r="PBN36" s="125"/>
      <c r="PBO36" s="125"/>
      <c r="PBP36" s="125"/>
      <c r="PBQ36" s="125"/>
      <c r="PBR36" s="125"/>
      <c r="PBS36" s="125"/>
      <c r="PBT36" s="125"/>
      <c r="PBU36" s="125"/>
      <c r="PBV36" s="125"/>
      <c r="PBW36" s="125"/>
      <c r="PBX36" s="125"/>
      <c r="PBY36" s="125"/>
      <c r="PBZ36" s="125"/>
      <c r="PCA36" s="125"/>
      <c r="PCB36" s="125"/>
      <c r="PCC36" s="125"/>
      <c r="PCD36" s="125"/>
      <c r="PCE36" s="125"/>
      <c r="PCF36" s="125"/>
      <c r="PCG36" s="125"/>
      <c r="PCH36" s="125"/>
      <c r="PCI36" s="125"/>
      <c r="PCJ36" s="125"/>
      <c r="PCK36" s="125"/>
      <c r="PCL36" s="125"/>
      <c r="PCM36" s="125"/>
      <c r="PCN36" s="125"/>
      <c r="PCO36" s="125"/>
      <c r="PCP36" s="125"/>
      <c r="PCQ36" s="125"/>
      <c r="PCR36" s="125"/>
      <c r="PCS36" s="125"/>
      <c r="PCT36" s="125"/>
      <c r="PCU36" s="125"/>
      <c r="PCV36" s="125"/>
      <c r="PCW36" s="125"/>
      <c r="PCX36" s="125"/>
      <c r="PCY36" s="125"/>
      <c r="PCZ36" s="125"/>
      <c r="PDA36" s="125"/>
      <c r="PDB36" s="125"/>
      <c r="PDC36" s="125"/>
      <c r="PDD36" s="125"/>
      <c r="PDE36" s="125"/>
      <c r="PDF36" s="125"/>
      <c r="PDG36" s="125"/>
      <c r="PDH36" s="125"/>
      <c r="PDI36" s="125"/>
      <c r="PDJ36" s="125"/>
      <c r="PDK36" s="125"/>
      <c r="PDL36" s="125"/>
      <c r="PDM36" s="125"/>
      <c r="PDN36" s="125"/>
      <c r="PDO36" s="125"/>
      <c r="PDP36" s="125"/>
      <c r="PDQ36" s="125"/>
      <c r="PDR36" s="125"/>
      <c r="PDS36" s="125"/>
      <c r="PDT36" s="125"/>
      <c r="PDU36" s="125"/>
      <c r="PDV36" s="125"/>
      <c r="PDW36" s="125"/>
      <c r="PDX36" s="125"/>
      <c r="PDY36" s="125"/>
      <c r="PDZ36" s="125"/>
      <c r="PEA36" s="125"/>
      <c r="PEB36" s="125"/>
      <c r="PEC36" s="125"/>
      <c r="PED36" s="125"/>
      <c r="PEE36" s="125"/>
      <c r="PEF36" s="125"/>
      <c r="PEG36" s="125"/>
      <c r="PEH36" s="125"/>
      <c r="PEI36" s="125"/>
      <c r="PEJ36" s="125"/>
      <c r="PEK36" s="125"/>
      <c r="PEL36" s="125"/>
      <c r="PEM36" s="125"/>
      <c r="PEN36" s="125"/>
      <c r="PEO36" s="125"/>
      <c r="PEP36" s="125"/>
      <c r="PEQ36" s="125"/>
      <c r="PER36" s="125"/>
      <c r="PES36" s="125"/>
      <c r="PET36" s="125"/>
      <c r="PEU36" s="125"/>
      <c r="PEV36" s="125"/>
      <c r="PEW36" s="125"/>
      <c r="PEX36" s="125"/>
      <c r="PEY36" s="125"/>
      <c r="PEZ36" s="125"/>
      <c r="PFA36" s="125"/>
      <c r="PFB36" s="125"/>
      <c r="PFC36" s="125"/>
      <c r="PFD36" s="125"/>
      <c r="PFE36" s="125"/>
      <c r="PFF36" s="125"/>
      <c r="PFG36" s="125"/>
      <c r="PFH36" s="125"/>
      <c r="PFI36" s="125"/>
      <c r="PFJ36" s="125"/>
      <c r="PFK36" s="125"/>
      <c r="PFL36" s="125"/>
      <c r="PFM36" s="125"/>
      <c r="PFN36" s="125"/>
      <c r="PFO36" s="125"/>
      <c r="PFP36" s="125"/>
      <c r="PFQ36" s="125"/>
      <c r="PFR36" s="125"/>
      <c r="PFS36" s="125"/>
      <c r="PFT36" s="125"/>
      <c r="PFU36" s="125"/>
      <c r="PFV36" s="125"/>
      <c r="PFW36" s="125"/>
      <c r="PFX36" s="125"/>
      <c r="PFY36" s="125"/>
      <c r="PFZ36" s="125"/>
      <c r="PGA36" s="125"/>
      <c r="PGB36" s="125"/>
      <c r="PGC36" s="125"/>
      <c r="PGD36" s="125"/>
      <c r="PGE36" s="125"/>
      <c r="PGF36" s="125"/>
      <c r="PGG36" s="125"/>
      <c r="PGH36" s="125"/>
      <c r="PGI36" s="125"/>
      <c r="PGJ36" s="125"/>
      <c r="PGK36" s="125"/>
      <c r="PGL36" s="125"/>
      <c r="PGM36" s="125"/>
      <c r="PGN36" s="125"/>
      <c r="PGO36" s="125"/>
      <c r="PGP36" s="125"/>
      <c r="PGQ36" s="125"/>
      <c r="PGR36" s="125"/>
      <c r="PGS36" s="125"/>
      <c r="PGT36" s="125"/>
      <c r="PGU36" s="125"/>
      <c r="PGV36" s="125"/>
      <c r="PGW36" s="125"/>
      <c r="PGX36" s="125"/>
      <c r="PGY36" s="125"/>
      <c r="PGZ36" s="125"/>
      <c r="PHA36" s="125"/>
      <c r="PHB36" s="125"/>
      <c r="PHC36" s="125"/>
      <c r="PHD36" s="125"/>
      <c r="PHE36" s="125"/>
      <c r="PHF36" s="125"/>
      <c r="PHG36" s="125"/>
      <c r="PHH36" s="125"/>
      <c r="PHI36" s="125"/>
      <c r="PHJ36" s="125"/>
      <c r="PHK36" s="125"/>
      <c r="PHL36" s="125"/>
      <c r="PHM36" s="125"/>
      <c r="PHN36" s="125"/>
      <c r="PHO36" s="125"/>
      <c r="PHP36" s="125"/>
      <c r="PHQ36" s="125"/>
      <c r="PHR36" s="125"/>
      <c r="PHS36" s="125"/>
      <c r="PHT36" s="125"/>
      <c r="PHU36" s="125"/>
      <c r="PHV36" s="125"/>
      <c r="PHW36" s="125"/>
      <c r="PHX36" s="125"/>
      <c r="PHY36" s="125"/>
      <c r="PHZ36" s="125"/>
      <c r="PIA36" s="125"/>
      <c r="PIB36" s="125"/>
      <c r="PIC36" s="125"/>
      <c r="PID36" s="125"/>
      <c r="PIE36" s="125"/>
      <c r="PIF36" s="125"/>
      <c r="PIG36" s="125"/>
      <c r="PIH36" s="125"/>
      <c r="PII36" s="125"/>
      <c r="PIJ36" s="125"/>
      <c r="PIK36" s="125"/>
      <c r="PIL36" s="125"/>
      <c r="PIM36" s="125"/>
      <c r="PIN36" s="125"/>
      <c r="PIO36" s="125"/>
      <c r="PIP36" s="125"/>
      <c r="PIQ36" s="125"/>
      <c r="PIR36" s="125"/>
      <c r="PIS36" s="125"/>
      <c r="PIT36" s="125"/>
      <c r="PIU36" s="125"/>
      <c r="PIV36" s="125"/>
      <c r="PIW36" s="125"/>
      <c r="PIX36" s="125"/>
      <c r="PIY36" s="125"/>
      <c r="PIZ36" s="125"/>
      <c r="PJA36" s="125"/>
      <c r="PJB36" s="125"/>
      <c r="PJC36" s="125"/>
      <c r="PJD36" s="125"/>
      <c r="PJE36" s="125"/>
      <c r="PJF36" s="125"/>
      <c r="PJG36" s="125"/>
      <c r="PJH36" s="125"/>
      <c r="PJI36" s="125"/>
      <c r="PJJ36" s="125"/>
      <c r="PJK36" s="125"/>
      <c r="PJL36" s="125"/>
      <c r="PJM36" s="125"/>
      <c r="PJN36" s="125"/>
      <c r="PJO36" s="125"/>
      <c r="PJP36" s="125"/>
      <c r="PJQ36" s="125"/>
      <c r="PJR36" s="125"/>
      <c r="PJS36" s="125"/>
      <c r="PJT36" s="125"/>
      <c r="PJU36" s="125"/>
      <c r="PJV36" s="125"/>
      <c r="PJW36" s="125"/>
      <c r="PJX36" s="125"/>
      <c r="PJY36" s="125"/>
      <c r="PJZ36" s="125"/>
      <c r="PKA36" s="125"/>
      <c r="PKB36" s="125"/>
      <c r="PKC36" s="125"/>
      <c r="PKD36" s="125"/>
      <c r="PKE36" s="125"/>
      <c r="PKF36" s="125"/>
      <c r="PKG36" s="125"/>
      <c r="PKH36" s="125"/>
      <c r="PKI36" s="125"/>
      <c r="PKJ36" s="125"/>
      <c r="PKK36" s="125"/>
      <c r="PKL36" s="125"/>
      <c r="PKM36" s="125"/>
      <c r="PKN36" s="125"/>
      <c r="PKO36" s="125"/>
      <c r="PKP36" s="125"/>
      <c r="PKQ36" s="125"/>
      <c r="PKR36" s="125"/>
      <c r="PKS36" s="125"/>
      <c r="PKT36" s="125"/>
      <c r="PKU36" s="125"/>
      <c r="PKV36" s="125"/>
      <c r="PKW36" s="125"/>
      <c r="PKX36" s="125"/>
      <c r="PKY36" s="125"/>
      <c r="PKZ36" s="125"/>
      <c r="PLA36" s="125"/>
      <c r="PLB36" s="125"/>
      <c r="PLC36" s="125"/>
      <c r="PLD36" s="125"/>
      <c r="PLE36" s="125"/>
      <c r="PLF36" s="125"/>
      <c r="PLG36" s="125"/>
      <c r="PLH36" s="125"/>
      <c r="PLI36" s="125"/>
      <c r="PLJ36" s="125"/>
      <c r="PLK36" s="125"/>
      <c r="PLL36" s="125"/>
      <c r="PLM36" s="125"/>
      <c r="PLN36" s="125"/>
      <c r="PLO36" s="125"/>
      <c r="PLP36" s="125"/>
      <c r="PLQ36" s="125"/>
      <c r="PLR36" s="125"/>
      <c r="PLS36" s="125"/>
      <c r="PLT36" s="125"/>
      <c r="PLU36" s="125"/>
      <c r="PLV36" s="125"/>
      <c r="PLW36" s="125"/>
      <c r="PLX36" s="125"/>
      <c r="PLY36" s="125"/>
      <c r="PLZ36" s="125"/>
      <c r="PMA36" s="125"/>
      <c r="PMB36" s="125"/>
      <c r="PMC36" s="125"/>
      <c r="PMD36" s="125"/>
      <c r="PME36" s="125"/>
      <c r="PMF36" s="125"/>
      <c r="PMG36" s="125"/>
      <c r="PMH36" s="125"/>
      <c r="PMI36" s="125"/>
      <c r="PMJ36" s="125"/>
      <c r="PMK36" s="125"/>
      <c r="PML36" s="125"/>
      <c r="PMM36" s="125"/>
      <c r="PMN36" s="125"/>
      <c r="PMO36" s="125"/>
      <c r="PMP36" s="125"/>
      <c r="PMQ36" s="125"/>
      <c r="PMR36" s="125"/>
      <c r="PMS36" s="125"/>
      <c r="PMT36" s="125"/>
      <c r="PMU36" s="125"/>
      <c r="PMV36" s="125"/>
      <c r="PMW36" s="125"/>
      <c r="PMX36" s="125"/>
      <c r="PMY36" s="125"/>
      <c r="PMZ36" s="125"/>
      <c r="PNA36" s="125"/>
      <c r="PNB36" s="125"/>
      <c r="PNC36" s="125"/>
      <c r="PND36" s="125"/>
      <c r="PNE36" s="125"/>
      <c r="PNF36" s="125"/>
      <c r="PNG36" s="125"/>
      <c r="PNH36" s="125"/>
      <c r="PNI36" s="125"/>
      <c r="PNJ36" s="125"/>
      <c r="PNK36" s="125"/>
      <c r="PNL36" s="125"/>
      <c r="PNM36" s="125"/>
      <c r="PNN36" s="125"/>
      <c r="PNO36" s="125"/>
      <c r="PNP36" s="125"/>
      <c r="PNQ36" s="125"/>
      <c r="PNR36" s="125"/>
      <c r="PNS36" s="125"/>
      <c r="PNT36" s="125"/>
      <c r="PNU36" s="125"/>
      <c r="PNV36" s="125"/>
      <c r="PNW36" s="125"/>
      <c r="PNX36" s="125"/>
      <c r="PNY36" s="125"/>
      <c r="PNZ36" s="125"/>
      <c r="POA36" s="125"/>
      <c r="POB36" s="125"/>
      <c r="POC36" s="125"/>
      <c r="POD36" s="125"/>
      <c r="POE36" s="125"/>
      <c r="POF36" s="125"/>
      <c r="POG36" s="125"/>
      <c r="POH36" s="125"/>
      <c r="POI36" s="125"/>
      <c r="POJ36" s="125"/>
      <c r="POK36" s="125"/>
      <c r="POL36" s="125"/>
      <c r="POM36" s="125"/>
      <c r="PON36" s="125"/>
      <c r="POO36" s="125"/>
      <c r="POP36" s="125"/>
      <c r="POQ36" s="125"/>
      <c r="POR36" s="125"/>
      <c r="POS36" s="125"/>
      <c r="POT36" s="125"/>
      <c r="POU36" s="125"/>
      <c r="POV36" s="125"/>
      <c r="POW36" s="125"/>
      <c r="POX36" s="125"/>
      <c r="POY36" s="125"/>
      <c r="POZ36" s="125"/>
      <c r="PPA36" s="125"/>
      <c r="PPB36" s="125"/>
      <c r="PPC36" s="125"/>
      <c r="PPD36" s="125"/>
      <c r="PPE36" s="125"/>
      <c r="PPF36" s="125"/>
      <c r="PPG36" s="125"/>
      <c r="PPH36" s="125"/>
      <c r="PPI36" s="125"/>
      <c r="PPJ36" s="125"/>
      <c r="PPK36" s="125"/>
      <c r="PPL36" s="125"/>
      <c r="PPM36" s="125"/>
      <c r="PPN36" s="125"/>
      <c r="PPO36" s="125"/>
      <c r="PPP36" s="125"/>
      <c r="PPQ36" s="125"/>
      <c r="PPR36" s="125"/>
      <c r="PPS36" s="125"/>
      <c r="PPT36" s="125"/>
      <c r="PPU36" s="125"/>
      <c r="PPV36" s="125"/>
      <c r="PPW36" s="125"/>
      <c r="PPX36" s="125"/>
      <c r="PPY36" s="125"/>
      <c r="PPZ36" s="125"/>
      <c r="PQA36" s="125"/>
      <c r="PQB36" s="125"/>
      <c r="PQC36" s="125"/>
      <c r="PQD36" s="125"/>
      <c r="PQE36" s="125"/>
      <c r="PQF36" s="125"/>
      <c r="PQG36" s="125"/>
      <c r="PQH36" s="125"/>
      <c r="PQI36" s="125"/>
      <c r="PQJ36" s="125"/>
      <c r="PQK36" s="125"/>
      <c r="PQL36" s="125"/>
      <c r="PQM36" s="125"/>
      <c r="PQN36" s="125"/>
      <c r="PQO36" s="125"/>
      <c r="PQP36" s="125"/>
      <c r="PQQ36" s="125"/>
      <c r="PQR36" s="125"/>
      <c r="PQS36" s="125"/>
      <c r="PQT36" s="125"/>
      <c r="PQU36" s="125"/>
      <c r="PQV36" s="125"/>
      <c r="PQW36" s="125"/>
      <c r="PQX36" s="125"/>
      <c r="PQY36" s="125"/>
      <c r="PQZ36" s="125"/>
      <c r="PRA36" s="125"/>
      <c r="PRB36" s="125"/>
      <c r="PRC36" s="125"/>
      <c r="PRD36" s="125"/>
      <c r="PRE36" s="125"/>
      <c r="PRF36" s="125"/>
      <c r="PRG36" s="125"/>
      <c r="PRH36" s="125"/>
      <c r="PRI36" s="125"/>
      <c r="PRJ36" s="125"/>
      <c r="PRK36" s="125"/>
      <c r="PRL36" s="125"/>
      <c r="PRM36" s="125"/>
      <c r="PRN36" s="125"/>
      <c r="PRO36" s="125"/>
      <c r="PRP36" s="125"/>
      <c r="PRQ36" s="125"/>
      <c r="PRR36" s="125"/>
      <c r="PRS36" s="125"/>
      <c r="PRT36" s="125"/>
      <c r="PRU36" s="125"/>
      <c r="PRV36" s="125"/>
      <c r="PRW36" s="125"/>
      <c r="PRX36" s="125"/>
      <c r="PRY36" s="125"/>
      <c r="PRZ36" s="125"/>
      <c r="PSA36" s="125"/>
      <c r="PSB36" s="125"/>
      <c r="PSC36" s="125"/>
      <c r="PSD36" s="125"/>
      <c r="PSE36" s="125"/>
      <c r="PSF36" s="125"/>
      <c r="PSG36" s="125"/>
      <c r="PSH36" s="125"/>
      <c r="PSI36" s="125"/>
      <c r="PSJ36" s="125"/>
      <c r="PSK36" s="125"/>
      <c r="PSL36" s="125"/>
      <c r="PSM36" s="125"/>
      <c r="PSN36" s="125"/>
      <c r="PSO36" s="125"/>
      <c r="PSP36" s="125"/>
      <c r="PSQ36" s="125"/>
      <c r="PSR36" s="125"/>
      <c r="PSS36" s="125"/>
      <c r="PST36" s="125"/>
      <c r="PSU36" s="125"/>
      <c r="PSV36" s="125"/>
      <c r="PSW36" s="125"/>
      <c r="PSX36" s="125"/>
      <c r="PSY36" s="125"/>
      <c r="PSZ36" s="125"/>
      <c r="PTA36" s="125"/>
      <c r="PTB36" s="125"/>
      <c r="PTC36" s="125"/>
      <c r="PTD36" s="125"/>
      <c r="PTE36" s="125"/>
      <c r="PTF36" s="125"/>
      <c r="PTG36" s="125"/>
      <c r="PTH36" s="125"/>
      <c r="PTI36" s="125"/>
      <c r="PTJ36" s="125"/>
      <c r="PTK36" s="125"/>
      <c r="PTL36" s="125"/>
      <c r="PTM36" s="125"/>
      <c r="PTN36" s="125"/>
      <c r="PTO36" s="125"/>
      <c r="PTP36" s="125"/>
      <c r="PTQ36" s="125"/>
      <c r="PTR36" s="125"/>
      <c r="PTS36" s="125"/>
      <c r="PTT36" s="125"/>
      <c r="PTU36" s="125"/>
      <c r="PTV36" s="125"/>
      <c r="PTW36" s="125"/>
      <c r="PTX36" s="125"/>
      <c r="PTY36" s="125"/>
      <c r="PTZ36" s="125"/>
      <c r="PUA36" s="125"/>
      <c r="PUB36" s="125"/>
      <c r="PUC36" s="125"/>
      <c r="PUD36" s="125"/>
      <c r="PUE36" s="125"/>
      <c r="PUF36" s="125"/>
      <c r="PUG36" s="125"/>
      <c r="PUH36" s="125"/>
      <c r="PUI36" s="125"/>
      <c r="PUJ36" s="125"/>
      <c r="PUK36" s="125"/>
      <c r="PUL36" s="125"/>
      <c r="PUM36" s="125"/>
      <c r="PUN36" s="125"/>
      <c r="PUO36" s="125"/>
      <c r="PUP36" s="125"/>
      <c r="PUQ36" s="125"/>
      <c r="PUR36" s="125"/>
      <c r="PUS36" s="125"/>
      <c r="PUT36" s="125"/>
      <c r="PUU36" s="125"/>
      <c r="PUV36" s="125"/>
      <c r="PUW36" s="125"/>
      <c r="PUX36" s="125"/>
      <c r="PUY36" s="125"/>
      <c r="PUZ36" s="125"/>
      <c r="PVA36" s="125"/>
      <c r="PVB36" s="125"/>
      <c r="PVC36" s="125"/>
      <c r="PVD36" s="125"/>
      <c r="PVE36" s="125"/>
      <c r="PVF36" s="125"/>
      <c r="PVG36" s="125"/>
      <c r="PVH36" s="125"/>
      <c r="PVI36" s="125"/>
      <c r="PVJ36" s="125"/>
      <c r="PVK36" s="125"/>
      <c r="PVL36" s="125"/>
      <c r="PVM36" s="125"/>
      <c r="PVN36" s="125"/>
      <c r="PVO36" s="125"/>
      <c r="PVP36" s="125"/>
      <c r="PVQ36" s="125"/>
      <c r="PVR36" s="125"/>
      <c r="PVS36" s="125"/>
      <c r="PVT36" s="125"/>
      <c r="PVU36" s="125"/>
      <c r="PVV36" s="125"/>
      <c r="PVW36" s="125"/>
      <c r="PVX36" s="125"/>
      <c r="PVY36" s="125"/>
      <c r="PVZ36" s="125"/>
      <c r="PWA36" s="125"/>
      <c r="PWB36" s="125"/>
      <c r="PWC36" s="125"/>
      <c r="PWD36" s="125"/>
      <c r="PWE36" s="125"/>
      <c r="PWF36" s="125"/>
      <c r="PWG36" s="125"/>
      <c r="PWH36" s="125"/>
      <c r="PWI36" s="125"/>
      <c r="PWJ36" s="125"/>
      <c r="PWK36" s="125"/>
      <c r="PWL36" s="125"/>
      <c r="PWM36" s="125"/>
      <c r="PWN36" s="125"/>
      <c r="PWO36" s="125"/>
      <c r="PWP36" s="125"/>
      <c r="PWQ36" s="125"/>
      <c r="PWR36" s="125"/>
      <c r="PWS36" s="125"/>
      <c r="PWT36" s="125"/>
      <c r="PWU36" s="125"/>
      <c r="PWV36" s="125"/>
      <c r="PWW36" s="125"/>
      <c r="PWX36" s="125"/>
      <c r="PWY36" s="125"/>
      <c r="PWZ36" s="125"/>
      <c r="PXA36" s="125"/>
      <c r="PXB36" s="125"/>
      <c r="PXC36" s="125"/>
      <c r="PXD36" s="125"/>
      <c r="PXE36" s="125"/>
      <c r="PXF36" s="125"/>
      <c r="PXG36" s="125"/>
      <c r="PXH36" s="125"/>
      <c r="PXI36" s="125"/>
      <c r="PXJ36" s="125"/>
      <c r="PXK36" s="125"/>
      <c r="PXL36" s="125"/>
      <c r="PXM36" s="125"/>
      <c r="PXN36" s="125"/>
      <c r="PXO36" s="125"/>
      <c r="PXP36" s="125"/>
      <c r="PXQ36" s="125"/>
      <c r="PXR36" s="125"/>
      <c r="PXS36" s="125"/>
      <c r="PXT36" s="125"/>
      <c r="PXU36" s="125"/>
      <c r="PXV36" s="125"/>
      <c r="PXW36" s="125"/>
      <c r="PXX36" s="125"/>
      <c r="PXY36" s="125"/>
      <c r="PXZ36" s="125"/>
      <c r="PYA36" s="125"/>
      <c r="PYB36" s="125"/>
      <c r="PYC36" s="125"/>
      <c r="PYD36" s="125"/>
      <c r="PYE36" s="125"/>
      <c r="PYF36" s="125"/>
      <c r="PYG36" s="125"/>
      <c r="PYH36" s="125"/>
      <c r="PYI36" s="125"/>
      <c r="PYJ36" s="125"/>
      <c r="PYK36" s="125"/>
      <c r="PYL36" s="125"/>
      <c r="PYM36" s="125"/>
      <c r="PYN36" s="125"/>
      <c r="PYO36" s="125"/>
      <c r="PYP36" s="125"/>
      <c r="PYQ36" s="125"/>
      <c r="PYR36" s="125"/>
      <c r="PYS36" s="125"/>
      <c r="PYT36" s="125"/>
      <c r="PYU36" s="125"/>
      <c r="PYV36" s="125"/>
      <c r="PYW36" s="125"/>
      <c r="PYX36" s="125"/>
      <c r="PYY36" s="125"/>
      <c r="PYZ36" s="125"/>
      <c r="PZA36" s="125"/>
      <c r="PZB36" s="125"/>
      <c r="PZC36" s="125"/>
      <c r="PZD36" s="125"/>
      <c r="PZE36" s="125"/>
      <c r="PZF36" s="125"/>
      <c r="PZG36" s="125"/>
      <c r="PZH36" s="125"/>
      <c r="PZI36" s="125"/>
      <c r="PZJ36" s="125"/>
      <c r="PZK36" s="125"/>
      <c r="PZL36" s="125"/>
      <c r="PZM36" s="125"/>
      <c r="PZN36" s="125"/>
      <c r="PZO36" s="125"/>
      <c r="PZP36" s="125"/>
      <c r="PZQ36" s="125"/>
      <c r="PZR36" s="125"/>
      <c r="PZS36" s="125"/>
      <c r="PZT36" s="125"/>
      <c r="PZU36" s="125"/>
      <c r="PZV36" s="125"/>
      <c r="PZW36" s="125"/>
      <c r="PZX36" s="125"/>
      <c r="PZY36" s="125"/>
      <c r="PZZ36" s="125"/>
      <c r="QAA36" s="125"/>
      <c r="QAB36" s="125"/>
      <c r="QAC36" s="125"/>
      <c r="QAD36" s="125"/>
      <c r="QAE36" s="125"/>
      <c r="QAF36" s="125"/>
      <c r="QAG36" s="125"/>
      <c r="QAH36" s="125"/>
      <c r="QAI36" s="125"/>
      <c r="QAJ36" s="125"/>
      <c r="QAK36" s="125"/>
      <c r="QAL36" s="125"/>
      <c r="QAM36" s="125"/>
      <c r="QAN36" s="125"/>
      <c r="QAO36" s="125"/>
      <c r="QAP36" s="125"/>
      <c r="QAQ36" s="125"/>
      <c r="QAR36" s="125"/>
      <c r="QAS36" s="125"/>
      <c r="QAT36" s="125"/>
      <c r="QAU36" s="125"/>
      <c r="QAV36" s="125"/>
      <c r="QAW36" s="125"/>
      <c r="QAX36" s="125"/>
      <c r="QAY36" s="125"/>
      <c r="QAZ36" s="125"/>
      <c r="QBA36" s="125"/>
      <c r="QBB36" s="125"/>
      <c r="QBC36" s="125"/>
      <c r="QBD36" s="125"/>
      <c r="QBE36" s="125"/>
      <c r="QBF36" s="125"/>
      <c r="QBG36" s="125"/>
      <c r="QBH36" s="125"/>
      <c r="QBI36" s="125"/>
      <c r="QBJ36" s="125"/>
      <c r="QBK36" s="125"/>
      <c r="QBL36" s="125"/>
      <c r="QBM36" s="125"/>
      <c r="QBN36" s="125"/>
      <c r="QBO36" s="125"/>
      <c r="QBP36" s="125"/>
      <c r="QBQ36" s="125"/>
      <c r="QBR36" s="125"/>
      <c r="QBS36" s="125"/>
      <c r="QBT36" s="125"/>
      <c r="QBU36" s="125"/>
      <c r="QBV36" s="125"/>
      <c r="QBW36" s="125"/>
      <c r="QBX36" s="125"/>
      <c r="QBY36" s="125"/>
      <c r="QBZ36" s="125"/>
      <c r="QCA36" s="125"/>
      <c r="QCB36" s="125"/>
      <c r="QCC36" s="125"/>
      <c r="QCD36" s="125"/>
      <c r="QCE36" s="125"/>
      <c r="QCF36" s="125"/>
      <c r="QCG36" s="125"/>
      <c r="QCH36" s="125"/>
      <c r="QCI36" s="125"/>
      <c r="QCJ36" s="125"/>
      <c r="QCK36" s="125"/>
      <c r="QCL36" s="125"/>
      <c r="QCM36" s="125"/>
      <c r="QCN36" s="125"/>
      <c r="QCO36" s="125"/>
      <c r="QCP36" s="125"/>
      <c r="QCQ36" s="125"/>
      <c r="QCR36" s="125"/>
      <c r="QCS36" s="125"/>
      <c r="QCT36" s="125"/>
      <c r="QCU36" s="125"/>
      <c r="QCV36" s="125"/>
      <c r="QCW36" s="125"/>
      <c r="QCX36" s="125"/>
      <c r="QCY36" s="125"/>
      <c r="QCZ36" s="125"/>
      <c r="QDA36" s="125"/>
      <c r="QDB36" s="125"/>
      <c r="QDC36" s="125"/>
      <c r="QDD36" s="125"/>
      <c r="QDE36" s="125"/>
      <c r="QDF36" s="125"/>
      <c r="QDG36" s="125"/>
      <c r="QDH36" s="125"/>
      <c r="QDI36" s="125"/>
      <c r="QDJ36" s="125"/>
      <c r="QDK36" s="125"/>
      <c r="QDL36" s="125"/>
      <c r="QDM36" s="125"/>
      <c r="QDN36" s="125"/>
      <c r="QDO36" s="125"/>
      <c r="QDP36" s="125"/>
      <c r="QDQ36" s="125"/>
      <c r="QDR36" s="125"/>
      <c r="QDS36" s="125"/>
      <c r="QDT36" s="125"/>
      <c r="QDU36" s="125"/>
      <c r="QDV36" s="125"/>
      <c r="QDW36" s="125"/>
      <c r="QDX36" s="125"/>
      <c r="QDY36" s="125"/>
      <c r="QDZ36" s="125"/>
      <c r="QEA36" s="125"/>
      <c r="QEB36" s="125"/>
      <c r="QEC36" s="125"/>
      <c r="QED36" s="125"/>
      <c r="QEE36" s="125"/>
      <c r="QEF36" s="125"/>
      <c r="QEG36" s="125"/>
      <c r="QEH36" s="125"/>
      <c r="QEI36" s="125"/>
      <c r="QEJ36" s="125"/>
      <c r="QEK36" s="125"/>
      <c r="QEL36" s="125"/>
      <c r="QEM36" s="125"/>
      <c r="QEN36" s="125"/>
      <c r="QEO36" s="125"/>
      <c r="QEP36" s="125"/>
      <c r="QEQ36" s="125"/>
      <c r="QER36" s="125"/>
      <c r="QES36" s="125"/>
      <c r="QET36" s="125"/>
      <c r="QEU36" s="125"/>
      <c r="QEV36" s="125"/>
      <c r="QEW36" s="125"/>
      <c r="QEX36" s="125"/>
      <c r="QEY36" s="125"/>
      <c r="QEZ36" s="125"/>
      <c r="QFA36" s="125"/>
      <c r="QFB36" s="125"/>
      <c r="QFC36" s="125"/>
      <c r="QFD36" s="125"/>
      <c r="QFE36" s="125"/>
      <c r="QFF36" s="125"/>
      <c r="QFG36" s="125"/>
      <c r="QFH36" s="125"/>
      <c r="QFI36" s="125"/>
      <c r="QFJ36" s="125"/>
      <c r="QFK36" s="125"/>
      <c r="QFL36" s="125"/>
      <c r="QFM36" s="125"/>
      <c r="QFN36" s="125"/>
      <c r="QFO36" s="125"/>
      <c r="QFP36" s="125"/>
      <c r="QFQ36" s="125"/>
      <c r="QFR36" s="125"/>
      <c r="QFS36" s="125"/>
      <c r="QFT36" s="125"/>
      <c r="QFU36" s="125"/>
      <c r="QFV36" s="125"/>
      <c r="QFW36" s="125"/>
      <c r="QFX36" s="125"/>
      <c r="QFY36" s="125"/>
      <c r="QFZ36" s="125"/>
      <c r="QGA36" s="125"/>
      <c r="QGB36" s="125"/>
      <c r="QGC36" s="125"/>
      <c r="QGD36" s="125"/>
      <c r="QGE36" s="125"/>
      <c r="QGF36" s="125"/>
      <c r="QGG36" s="125"/>
      <c r="QGH36" s="125"/>
      <c r="QGI36" s="125"/>
      <c r="QGJ36" s="125"/>
      <c r="QGK36" s="125"/>
      <c r="QGL36" s="125"/>
      <c r="QGM36" s="125"/>
      <c r="QGN36" s="125"/>
      <c r="QGO36" s="125"/>
      <c r="QGP36" s="125"/>
      <c r="QGQ36" s="125"/>
      <c r="QGR36" s="125"/>
      <c r="QGS36" s="125"/>
      <c r="QGT36" s="125"/>
      <c r="QGU36" s="125"/>
      <c r="QGV36" s="125"/>
      <c r="QGW36" s="125"/>
      <c r="QGX36" s="125"/>
      <c r="QGY36" s="125"/>
      <c r="QGZ36" s="125"/>
      <c r="QHA36" s="125"/>
      <c r="QHB36" s="125"/>
      <c r="QHC36" s="125"/>
      <c r="QHD36" s="125"/>
      <c r="QHE36" s="125"/>
      <c r="QHF36" s="125"/>
      <c r="QHG36" s="125"/>
      <c r="QHH36" s="125"/>
      <c r="QHI36" s="125"/>
      <c r="QHJ36" s="125"/>
      <c r="QHK36" s="125"/>
      <c r="QHL36" s="125"/>
      <c r="QHM36" s="125"/>
      <c r="QHN36" s="125"/>
      <c r="QHO36" s="125"/>
      <c r="QHP36" s="125"/>
      <c r="QHQ36" s="125"/>
      <c r="QHR36" s="125"/>
      <c r="QHS36" s="125"/>
      <c r="QHT36" s="125"/>
      <c r="QHU36" s="125"/>
      <c r="QHV36" s="125"/>
      <c r="QHW36" s="125"/>
      <c r="QHX36" s="125"/>
      <c r="QHY36" s="125"/>
      <c r="QHZ36" s="125"/>
      <c r="QIA36" s="125"/>
      <c r="QIB36" s="125"/>
      <c r="QIC36" s="125"/>
      <c r="QID36" s="125"/>
      <c r="QIE36" s="125"/>
      <c r="QIF36" s="125"/>
      <c r="QIG36" s="125"/>
      <c r="QIH36" s="125"/>
      <c r="QII36" s="125"/>
      <c r="QIJ36" s="125"/>
      <c r="QIK36" s="125"/>
      <c r="QIL36" s="125"/>
      <c r="QIM36" s="125"/>
      <c r="QIN36" s="125"/>
      <c r="QIO36" s="125"/>
      <c r="QIP36" s="125"/>
      <c r="QIQ36" s="125"/>
      <c r="QIR36" s="125"/>
      <c r="QIS36" s="125"/>
      <c r="QIT36" s="125"/>
      <c r="QIU36" s="125"/>
      <c r="QIV36" s="125"/>
      <c r="QIW36" s="125"/>
      <c r="QIX36" s="125"/>
      <c r="QIY36" s="125"/>
      <c r="QIZ36" s="125"/>
      <c r="QJA36" s="125"/>
      <c r="QJB36" s="125"/>
      <c r="QJC36" s="125"/>
      <c r="QJD36" s="125"/>
      <c r="QJE36" s="125"/>
      <c r="QJF36" s="125"/>
      <c r="QJG36" s="125"/>
      <c r="QJH36" s="125"/>
      <c r="QJI36" s="125"/>
      <c r="QJJ36" s="125"/>
      <c r="QJK36" s="125"/>
      <c r="QJL36" s="125"/>
      <c r="QJM36" s="125"/>
      <c r="QJN36" s="125"/>
      <c r="QJO36" s="125"/>
      <c r="QJP36" s="125"/>
      <c r="QJQ36" s="125"/>
      <c r="QJR36" s="125"/>
      <c r="QJS36" s="125"/>
      <c r="QJT36" s="125"/>
      <c r="QJU36" s="125"/>
      <c r="QJV36" s="125"/>
      <c r="QJW36" s="125"/>
      <c r="QJX36" s="125"/>
      <c r="QJY36" s="125"/>
      <c r="QJZ36" s="125"/>
      <c r="QKA36" s="125"/>
      <c r="QKB36" s="125"/>
      <c r="QKC36" s="125"/>
      <c r="QKD36" s="125"/>
      <c r="QKE36" s="125"/>
      <c r="QKF36" s="125"/>
      <c r="QKG36" s="125"/>
      <c r="QKH36" s="125"/>
      <c r="QKI36" s="125"/>
      <c r="QKJ36" s="125"/>
      <c r="QKK36" s="125"/>
      <c r="QKL36" s="125"/>
      <c r="QKM36" s="125"/>
      <c r="QKN36" s="125"/>
      <c r="QKO36" s="125"/>
      <c r="QKP36" s="125"/>
      <c r="QKQ36" s="125"/>
      <c r="QKR36" s="125"/>
      <c r="QKS36" s="125"/>
      <c r="QKT36" s="125"/>
      <c r="QKU36" s="125"/>
      <c r="QKV36" s="125"/>
      <c r="QKW36" s="125"/>
      <c r="QKX36" s="125"/>
      <c r="QKY36" s="125"/>
      <c r="QKZ36" s="125"/>
      <c r="QLA36" s="125"/>
      <c r="QLB36" s="125"/>
      <c r="QLC36" s="125"/>
      <c r="QLD36" s="125"/>
      <c r="QLE36" s="125"/>
      <c r="QLF36" s="125"/>
      <c r="QLG36" s="125"/>
      <c r="QLH36" s="125"/>
      <c r="QLI36" s="125"/>
      <c r="QLJ36" s="125"/>
      <c r="QLK36" s="125"/>
      <c r="QLL36" s="125"/>
      <c r="QLM36" s="125"/>
      <c r="QLN36" s="125"/>
      <c r="QLO36" s="125"/>
      <c r="QLP36" s="125"/>
      <c r="QLQ36" s="125"/>
      <c r="QLR36" s="125"/>
      <c r="QLS36" s="125"/>
      <c r="QLT36" s="125"/>
      <c r="QLU36" s="125"/>
      <c r="QLV36" s="125"/>
      <c r="QLW36" s="125"/>
      <c r="QLX36" s="125"/>
      <c r="QLY36" s="125"/>
      <c r="QLZ36" s="125"/>
      <c r="QMA36" s="125"/>
      <c r="QMB36" s="125"/>
      <c r="QMC36" s="125"/>
      <c r="QMD36" s="125"/>
      <c r="QME36" s="125"/>
      <c r="QMF36" s="125"/>
      <c r="QMG36" s="125"/>
      <c r="QMH36" s="125"/>
      <c r="QMI36" s="125"/>
      <c r="QMJ36" s="125"/>
      <c r="QMK36" s="125"/>
      <c r="QML36" s="125"/>
      <c r="QMM36" s="125"/>
      <c r="QMN36" s="125"/>
      <c r="QMO36" s="125"/>
      <c r="QMP36" s="125"/>
      <c r="QMQ36" s="125"/>
      <c r="QMR36" s="125"/>
      <c r="QMS36" s="125"/>
      <c r="QMT36" s="125"/>
      <c r="QMU36" s="125"/>
      <c r="QMV36" s="125"/>
      <c r="QMW36" s="125"/>
      <c r="QMX36" s="125"/>
      <c r="QMY36" s="125"/>
      <c r="QMZ36" s="125"/>
      <c r="QNA36" s="125"/>
      <c r="QNB36" s="125"/>
      <c r="QNC36" s="125"/>
      <c r="QND36" s="125"/>
      <c r="QNE36" s="125"/>
      <c r="QNF36" s="125"/>
      <c r="QNG36" s="125"/>
      <c r="QNH36" s="125"/>
      <c r="QNI36" s="125"/>
      <c r="QNJ36" s="125"/>
      <c r="QNK36" s="125"/>
      <c r="QNL36" s="125"/>
      <c r="QNM36" s="125"/>
      <c r="QNN36" s="125"/>
      <c r="QNO36" s="125"/>
      <c r="QNP36" s="125"/>
      <c r="QNQ36" s="125"/>
      <c r="QNR36" s="125"/>
      <c r="QNS36" s="125"/>
      <c r="QNT36" s="125"/>
      <c r="QNU36" s="125"/>
      <c r="QNV36" s="125"/>
      <c r="QNW36" s="125"/>
      <c r="QNX36" s="125"/>
      <c r="QNY36" s="125"/>
      <c r="QNZ36" s="125"/>
      <c r="QOA36" s="125"/>
      <c r="QOB36" s="125"/>
      <c r="QOC36" s="125"/>
      <c r="QOD36" s="125"/>
      <c r="QOE36" s="125"/>
      <c r="QOF36" s="125"/>
      <c r="QOG36" s="125"/>
      <c r="QOH36" s="125"/>
      <c r="QOI36" s="125"/>
      <c r="QOJ36" s="125"/>
      <c r="QOK36" s="125"/>
      <c r="QOL36" s="125"/>
      <c r="QOM36" s="125"/>
      <c r="QON36" s="125"/>
      <c r="QOO36" s="125"/>
      <c r="QOP36" s="125"/>
      <c r="QOQ36" s="125"/>
      <c r="QOR36" s="125"/>
      <c r="QOS36" s="125"/>
      <c r="QOT36" s="125"/>
      <c r="QOU36" s="125"/>
      <c r="QOV36" s="125"/>
      <c r="QOW36" s="125"/>
      <c r="QOX36" s="125"/>
      <c r="QOY36" s="125"/>
      <c r="QOZ36" s="125"/>
      <c r="QPA36" s="125"/>
      <c r="QPB36" s="125"/>
      <c r="QPC36" s="125"/>
      <c r="QPD36" s="125"/>
      <c r="QPE36" s="125"/>
      <c r="QPF36" s="125"/>
      <c r="QPG36" s="125"/>
      <c r="QPH36" s="125"/>
      <c r="QPI36" s="125"/>
      <c r="QPJ36" s="125"/>
      <c r="QPK36" s="125"/>
      <c r="QPL36" s="125"/>
      <c r="QPM36" s="125"/>
      <c r="QPN36" s="125"/>
      <c r="QPO36" s="125"/>
      <c r="QPP36" s="125"/>
      <c r="QPQ36" s="125"/>
      <c r="QPR36" s="125"/>
      <c r="QPS36" s="125"/>
      <c r="QPT36" s="125"/>
      <c r="QPU36" s="125"/>
      <c r="QPV36" s="125"/>
      <c r="QPW36" s="125"/>
      <c r="QPX36" s="125"/>
      <c r="QPY36" s="125"/>
      <c r="QPZ36" s="125"/>
      <c r="QQA36" s="125"/>
      <c r="QQB36" s="125"/>
      <c r="QQC36" s="125"/>
      <c r="QQD36" s="125"/>
      <c r="QQE36" s="125"/>
      <c r="QQF36" s="125"/>
      <c r="QQG36" s="125"/>
      <c r="QQH36" s="125"/>
      <c r="QQI36" s="125"/>
      <c r="QQJ36" s="125"/>
      <c r="QQK36" s="125"/>
      <c r="QQL36" s="125"/>
      <c r="QQM36" s="125"/>
      <c r="QQN36" s="125"/>
      <c r="QQO36" s="125"/>
      <c r="QQP36" s="125"/>
      <c r="QQQ36" s="125"/>
      <c r="QQR36" s="125"/>
      <c r="QQS36" s="125"/>
      <c r="QQT36" s="125"/>
      <c r="QQU36" s="125"/>
      <c r="QQV36" s="125"/>
      <c r="QQW36" s="125"/>
      <c r="QQX36" s="125"/>
      <c r="QQY36" s="125"/>
      <c r="QQZ36" s="125"/>
      <c r="QRA36" s="125"/>
      <c r="QRB36" s="125"/>
      <c r="QRC36" s="125"/>
      <c r="QRD36" s="125"/>
      <c r="QRE36" s="125"/>
      <c r="QRF36" s="125"/>
      <c r="QRG36" s="125"/>
      <c r="QRH36" s="125"/>
      <c r="QRI36" s="125"/>
      <c r="QRJ36" s="125"/>
      <c r="QRK36" s="125"/>
      <c r="QRL36" s="125"/>
      <c r="QRM36" s="125"/>
      <c r="QRN36" s="125"/>
      <c r="QRO36" s="125"/>
      <c r="QRP36" s="125"/>
      <c r="QRQ36" s="125"/>
      <c r="QRR36" s="125"/>
      <c r="QRS36" s="125"/>
      <c r="QRT36" s="125"/>
      <c r="QRU36" s="125"/>
      <c r="QRV36" s="125"/>
      <c r="QRW36" s="125"/>
      <c r="QRX36" s="125"/>
      <c r="QRY36" s="125"/>
      <c r="QRZ36" s="125"/>
      <c r="QSA36" s="125"/>
      <c r="QSB36" s="125"/>
      <c r="QSC36" s="125"/>
      <c r="QSD36" s="125"/>
      <c r="QSE36" s="125"/>
      <c r="QSF36" s="125"/>
      <c r="QSG36" s="125"/>
      <c r="QSH36" s="125"/>
      <c r="QSI36" s="125"/>
      <c r="QSJ36" s="125"/>
      <c r="QSK36" s="125"/>
      <c r="QSL36" s="125"/>
      <c r="QSM36" s="125"/>
      <c r="QSN36" s="125"/>
      <c r="QSO36" s="125"/>
      <c r="QSP36" s="125"/>
      <c r="QSQ36" s="125"/>
      <c r="QSR36" s="125"/>
      <c r="QSS36" s="125"/>
      <c r="QST36" s="125"/>
      <c r="QSU36" s="125"/>
      <c r="QSV36" s="125"/>
      <c r="QSW36" s="125"/>
      <c r="QSX36" s="125"/>
      <c r="QSY36" s="125"/>
      <c r="QSZ36" s="125"/>
      <c r="QTA36" s="125"/>
      <c r="QTB36" s="125"/>
      <c r="QTC36" s="125"/>
      <c r="QTD36" s="125"/>
      <c r="QTE36" s="125"/>
      <c r="QTF36" s="125"/>
      <c r="QTG36" s="125"/>
      <c r="QTH36" s="125"/>
      <c r="QTI36" s="125"/>
      <c r="QTJ36" s="125"/>
      <c r="QTK36" s="125"/>
      <c r="QTL36" s="125"/>
      <c r="QTM36" s="125"/>
      <c r="QTN36" s="125"/>
      <c r="QTO36" s="125"/>
      <c r="QTP36" s="125"/>
      <c r="QTQ36" s="125"/>
      <c r="QTR36" s="125"/>
      <c r="QTS36" s="125"/>
      <c r="QTT36" s="125"/>
      <c r="QTU36" s="125"/>
      <c r="QTV36" s="125"/>
      <c r="QTW36" s="125"/>
      <c r="QTX36" s="125"/>
      <c r="QTY36" s="125"/>
      <c r="QTZ36" s="125"/>
      <c r="QUA36" s="125"/>
      <c r="QUB36" s="125"/>
      <c r="QUC36" s="125"/>
      <c r="QUD36" s="125"/>
      <c r="QUE36" s="125"/>
      <c r="QUF36" s="125"/>
      <c r="QUG36" s="125"/>
      <c r="QUH36" s="125"/>
      <c r="QUI36" s="125"/>
      <c r="QUJ36" s="125"/>
      <c r="QUK36" s="125"/>
      <c r="QUL36" s="125"/>
      <c r="QUM36" s="125"/>
      <c r="QUN36" s="125"/>
      <c r="QUO36" s="125"/>
      <c r="QUP36" s="125"/>
      <c r="QUQ36" s="125"/>
      <c r="QUR36" s="125"/>
      <c r="QUS36" s="125"/>
      <c r="QUT36" s="125"/>
      <c r="QUU36" s="125"/>
      <c r="QUV36" s="125"/>
      <c r="QUW36" s="125"/>
      <c r="QUX36" s="125"/>
      <c r="QUY36" s="125"/>
      <c r="QUZ36" s="125"/>
      <c r="QVA36" s="125"/>
      <c r="QVB36" s="125"/>
      <c r="QVC36" s="125"/>
      <c r="QVD36" s="125"/>
      <c r="QVE36" s="125"/>
      <c r="QVF36" s="125"/>
      <c r="QVG36" s="125"/>
      <c r="QVH36" s="125"/>
      <c r="QVI36" s="125"/>
      <c r="QVJ36" s="125"/>
      <c r="QVK36" s="125"/>
      <c r="QVL36" s="125"/>
      <c r="QVM36" s="125"/>
      <c r="QVN36" s="125"/>
      <c r="QVO36" s="125"/>
      <c r="QVP36" s="125"/>
      <c r="QVQ36" s="125"/>
      <c r="QVR36" s="125"/>
      <c r="QVS36" s="125"/>
      <c r="QVT36" s="125"/>
      <c r="QVU36" s="125"/>
      <c r="QVV36" s="125"/>
      <c r="QVW36" s="125"/>
      <c r="QVX36" s="125"/>
      <c r="QVY36" s="125"/>
      <c r="QVZ36" s="125"/>
      <c r="QWA36" s="125"/>
      <c r="QWB36" s="125"/>
      <c r="QWC36" s="125"/>
      <c r="QWD36" s="125"/>
      <c r="QWE36" s="125"/>
      <c r="QWF36" s="125"/>
      <c r="QWG36" s="125"/>
      <c r="QWH36" s="125"/>
      <c r="QWI36" s="125"/>
      <c r="QWJ36" s="125"/>
      <c r="QWK36" s="125"/>
      <c r="QWL36" s="125"/>
      <c r="QWM36" s="125"/>
      <c r="QWN36" s="125"/>
      <c r="QWO36" s="125"/>
      <c r="QWP36" s="125"/>
      <c r="QWQ36" s="125"/>
      <c r="QWR36" s="125"/>
      <c r="QWS36" s="125"/>
      <c r="QWT36" s="125"/>
      <c r="QWU36" s="125"/>
      <c r="QWV36" s="125"/>
      <c r="QWW36" s="125"/>
      <c r="QWX36" s="125"/>
      <c r="QWY36" s="125"/>
      <c r="QWZ36" s="125"/>
      <c r="QXA36" s="125"/>
      <c r="QXB36" s="125"/>
      <c r="QXC36" s="125"/>
      <c r="QXD36" s="125"/>
      <c r="QXE36" s="125"/>
      <c r="QXF36" s="125"/>
      <c r="QXG36" s="125"/>
      <c r="QXH36" s="125"/>
      <c r="QXI36" s="125"/>
      <c r="QXJ36" s="125"/>
      <c r="QXK36" s="125"/>
      <c r="QXL36" s="125"/>
      <c r="QXM36" s="125"/>
      <c r="QXN36" s="125"/>
      <c r="QXO36" s="125"/>
      <c r="QXP36" s="125"/>
      <c r="QXQ36" s="125"/>
      <c r="QXR36" s="125"/>
      <c r="QXS36" s="125"/>
      <c r="QXT36" s="125"/>
      <c r="QXU36" s="125"/>
      <c r="QXV36" s="125"/>
      <c r="QXW36" s="125"/>
      <c r="QXX36" s="125"/>
      <c r="QXY36" s="125"/>
      <c r="QXZ36" s="125"/>
      <c r="QYA36" s="125"/>
      <c r="QYB36" s="125"/>
      <c r="QYC36" s="125"/>
      <c r="QYD36" s="125"/>
      <c r="QYE36" s="125"/>
      <c r="QYF36" s="125"/>
      <c r="QYG36" s="125"/>
      <c r="QYH36" s="125"/>
      <c r="QYI36" s="125"/>
      <c r="QYJ36" s="125"/>
      <c r="QYK36" s="125"/>
      <c r="QYL36" s="125"/>
      <c r="QYM36" s="125"/>
      <c r="QYN36" s="125"/>
      <c r="QYO36" s="125"/>
      <c r="QYP36" s="125"/>
      <c r="QYQ36" s="125"/>
      <c r="QYR36" s="125"/>
      <c r="QYS36" s="125"/>
      <c r="QYT36" s="125"/>
      <c r="QYU36" s="125"/>
      <c r="QYV36" s="125"/>
      <c r="QYW36" s="125"/>
      <c r="QYX36" s="125"/>
      <c r="QYY36" s="125"/>
      <c r="QYZ36" s="125"/>
      <c r="QZA36" s="125"/>
      <c r="QZB36" s="125"/>
      <c r="QZC36" s="125"/>
      <c r="QZD36" s="125"/>
      <c r="QZE36" s="125"/>
      <c r="QZF36" s="125"/>
      <c r="QZG36" s="125"/>
      <c r="QZH36" s="125"/>
      <c r="QZI36" s="125"/>
      <c r="QZJ36" s="125"/>
      <c r="QZK36" s="125"/>
      <c r="QZL36" s="125"/>
      <c r="QZM36" s="125"/>
      <c r="QZN36" s="125"/>
      <c r="QZO36" s="125"/>
      <c r="QZP36" s="125"/>
      <c r="QZQ36" s="125"/>
      <c r="QZR36" s="125"/>
      <c r="QZS36" s="125"/>
      <c r="QZT36" s="125"/>
      <c r="QZU36" s="125"/>
      <c r="QZV36" s="125"/>
      <c r="QZW36" s="125"/>
      <c r="QZX36" s="125"/>
      <c r="QZY36" s="125"/>
      <c r="QZZ36" s="125"/>
      <c r="RAA36" s="125"/>
      <c r="RAB36" s="125"/>
      <c r="RAC36" s="125"/>
      <c r="RAD36" s="125"/>
      <c r="RAE36" s="125"/>
      <c r="RAF36" s="125"/>
      <c r="RAG36" s="125"/>
      <c r="RAH36" s="125"/>
      <c r="RAI36" s="125"/>
      <c r="RAJ36" s="125"/>
      <c r="RAK36" s="125"/>
      <c r="RAL36" s="125"/>
      <c r="RAM36" s="125"/>
      <c r="RAN36" s="125"/>
      <c r="RAO36" s="125"/>
      <c r="RAP36" s="125"/>
      <c r="RAQ36" s="125"/>
      <c r="RAR36" s="125"/>
      <c r="RAS36" s="125"/>
      <c r="RAT36" s="125"/>
      <c r="RAU36" s="125"/>
      <c r="RAV36" s="125"/>
      <c r="RAW36" s="125"/>
      <c r="RAX36" s="125"/>
      <c r="RAY36" s="125"/>
      <c r="RAZ36" s="125"/>
      <c r="RBA36" s="125"/>
      <c r="RBB36" s="125"/>
      <c r="RBC36" s="125"/>
      <c r="RBD36" s="125"/>
      <c r="RBE36" s="125"/>
      <c r="RBF36" s="125"/>
      <c r="RBG36" s="125"/>
      <c r="RBH36" s="125"/>
      <c r="RBI36" s="125"/>
      <c r="RBJ36" s="125"/>
      <c r="RBK36" s="125"/>
      <c r="RBL36" s="125"/>
      <c r="RBM36" s="125"/>
      <c r="RBN36" s="125"/>
      <c r="RBO36" s="125"/>
      <c r="RBP36" s="125"/>
      <c r="RBQ36" s="125"/>
      <c r="RBR36" s="125"/>
      <c r="RBS36" s="125"/>
      <c r="RBT36" s="125"/>
      <c r="RBU36" s="125"/>
      <c r="RBV36" s="125"/>
      <c r="RBW36" s="125"/>
      <c r="RBX36" s="125"/>
      <c r="RBY36" s="125"/>
      <c r="RBZ36" s="125"/>
      <c r="RCA36" s="125"/>
      <c r="RCB36" s="125"/>
      <c r="RCC36" s="125"/>
      <c r="RCD36" s="125"/>
      <c r="RCE36" s="125"/>
      <c r="RCF36" s="125"/>
      <c r="RCG36" s="125"/>
      <c r="RCH36" s="125"/>
      <c r="RCI36" s="125"/>
      <c r="RCJ36" s="125"/>
      <c r="RCK36" s="125"/>
      <c r="RCL36" s="125"/>
      <c r="RCM36" s="125"/>
      <c r="RCN36" s="125"/>
      <c r="RCO36" s="125"/>
      <c r="RCP36" s="125"/>
      <c r="RCQ36" s="125"/>
      <c r="RCR36" s="125"/>
      <c r="RCS36" s="125"/>
      <c r="RCT36" s="125"/>
      <c r="RCU36" s="125"/>
      <c r="RCV36" s="125"/>
      <c r="RCW36" s="125"/>
      <c r="RCX36" s="125"/>
      <c r="RCY36" s="125"/>
      <c r="RCZ36" s="125"/>
      <c r="RDA36" s="125"/>
      <c r="RDB36" s="125"/>
      <c r="RDC36" s="125"/>
      <c r="RDD36" s="125"/>
      <c r="RDE36" s="125"/>
      <c r="RDF36" s="125"/>
      <c r="RDG36" s="125"/>
      <c r="RDH36" s="125"/>
      <c r="RDI36" s="125"/>
      <c r="RDJ36" s="125"/>
      <c r="RDK36" s="125"/>
      <c r="RDL36" s="125"/>
      <c r="RDM36" s="125"/>
      <c r="RDN36" s="125"/>
      <c r="RDO36" s="125"/>
      <c r="RDP36" s="125"/>
      <c r="RDQ36" s="125"/>
      <c r="RDR36" s="125"/>
      <c r="RDS36" s="125"/>
      <c r="RDT36" s="125"/>
      <c r="RDU36" s="125"/>
      <c r="RDV36" s="125"/>
      <c r="RDW36" s="125"/>
      <c r="RDX36" s="125"/>
      <c r="RDY36" s="125"/>
      <c r="RDZ36" s="125"/>
      <c r="REA36" s="125"/>
      <c r="REB36" s="125"/>
      <c r="REC36" s="125"/>
      <c r="RED36" s="125"/>
      <c r="REE36" s="125"/>
      <c r="REF36" s="125"/>
      <c r="REG36" s="125"/>
      <c r="REH36" s="125"/>
      <c r="REI36" s="125"/>
      <c r="REJ36" s="125"/>
      <c r="REK36" s="125"/>
      <c r="REL36" s="125"/>
      <c r="REM36" s="125"/>
      <c r="REN36" s="125"/>
      <c r="REO36" s="125"/>
      <c r="REP36" s="125"/>
      <c r="REQ36" s="125"/>
      <c r="RER36" s="125"/>
      <c r="RES36" s="125"/>
      <c r="RET36" s="125"/>
      <c r="REU36" s="125"/>
      <c r="REV36" s="125"/>
      <c r="REW36" s="125"/>
      <c r="REX36" s="125"/>
      <c r="REY36" s="125"/>
      <c r="REZ36" s="125"/>
      <c r="RFA36" s="125"/>
      <c r="RFB36" s="125"/>
      <c r="RFC36" s="125"/>
      <c r="RFD36" s="125"/>
      <c r="RFE36" s="125"/>
      <c r="RFF36" s="125"/>
      <c r="RFG36" s="125"/>
      <c r="RFH36" s="125"/>
      <c r="RFI36" s="125"/>
      <c r="RFJ36" s="125"/>
      <c r="RFK36" s="125"/>
      <c r="RFL36" s="125"/>
      <c r="RFM36" s="125"/>
      <c r="RFN36" s="125"/>
      <c r="RFO36" s="125"/>
      <c r="RFP36" s="125"/>
      <c r="RFQ36" s="125"/>
      <c r="RFR36" s="125"/>
      <c r="RFS36" s="125"/>
      <c r="RFT36" s="125"/>
      <c r="RFU36" s="125"/>
      <c r="RFV36" s="125"/>
      <c r="RFW36" s="125"/>
      <c r="RFX36" s="125"/>
      <c r="RFY36" s="125"/>
      <c r="RFZ36" s="125"/>
      <c r="RGA36" s="125"/>
      <c r="RGB36" s="125"/>
      <c r="RGC36" s="125"/>
      <c r="RGD36" s="125"/>
      <c r="RGE36" s="125"/>
      <c r="RGF36" s="125"/>
      <c r="RGG36" s="125"/>
      <c r="RGH36" s="125"/>
      <c r="RGI36" s="125"/>
      <c r="RGJ36" s="125"/>
      <c r="RGK36" s="125"/>
      <c r="RGL36" s="125"/>
      <c r="RGM36" s="125"/>
      <c r="RGN36" s="125"/>
      <c r="RGO36" s="125"/>
      <c r="RGP36" s="125"/>
      <c r="RGQ36" s="125"/>
      <c r="RGR36" s="125"/>
      <c r="RGS36" s="125"/>
      <c r="RGT36" s="125"/>
      <c r="RGU36" s="125"/>
      <c r="RGV36" s="125"/>
      <c r="RGW36" s="125"/>
      <c r="RGX36" s="125"/>
      <c r="RGY36" s="125"/>
      <c r="RGZ36" s="125"/>
      <c r="RHA36" s="125"/>
      <c r="RHB36" s="125"/>
      <c r="RHC36" s="125"/>
      <c r="RHD36" s="125"/>
      <c r="RHE36" s="125"/>
      <c r="RHF36" s="125"/>
      <c r="RHG36" s="125"/>
      <c r="RHH36" s="125"/>
      <c r="RHI36" s="125"/>
      <c r="RHJ36" s="125"/>
      <c r="RHK36" s="125"/>
      <c r="RHL36" s="125"/>
      <c r="RHM36" s="125"/>
      <c r="RHN36" s="125"/>
      <c r="RHO36" s="125"/>
      <c r="RHP36" s="125"/>
      <c r="RHQ36" s="125"/>
      <c r="RHR36" s="125"/>
      <c r="RHS36" s="125"/>
      <c r="RHT36" s="125"/>
      <c r="RHU36" s="125"/>
      <c r="RHV36" s="125"/>
      <c r="RHW36" s="125"/>
      <c r="RHX36" s="125"/>
      <c r="RHY36" s="125"/>
      <c r="RHZ36" s="125"/>
      <c r="RIA36" s="125"/>
      <c r="RIB36" s="125"/>
      <c r="RIC36" s="125"/>
      <c r="RID36" s="125"/>
      <c r="RIE36" s="125"/>
      <c r="RIF36" s="125"/>
      <c r="RIG36" s="125"/>
      <c r="RIH36" s="125"/>
      <c r="RII36" s="125"/>
      <c r="RIJ36" s="125"/>
      <c r="RIK36" s="125"/>
      <c r="RIL36" s="125"/>
      <c r="RIM36" s="125"/>
      <c r="RIN36" s="125"/>
      <c r="RIO36" s="125"/>
      <c r="RIP36" s="125"/>
      <c r="RIQ36" s="125"/>
      <c r="RIR36" s="125"/>
      <c r="RIS36" s="125"/>
      <c r="RIT36" s="125"/>
      <c r="RIU36" s="125"/>
      <c r="RIV36" s="125"/>
      <c r="RIW36" s="125"/>
      <c r="RIX36" s="125"/>
      <c r="RIY36" s="125"/>
      <c r="RIZ36" s="125"/>
      <c r="RJA36" s="125"/>
      <c r="RJB36" s="125"/>
      <c r="RJC36" s="125"/>
      <c r="RJD36" s="125"/>
      <c r="RJE36" s="125"/>
      <c r="RJF36" s="125"/>
      <c r="RJG36" s="125"/>
      <c r="RJH36" s="125"/>
      <c r="RJI36" s="125"/>
      <c r="RJJ36" s="125"/>
      <c r="RJK36" s="125"/>
      <c r="RJL36" s="125"/>
      <c r="RJM36" s="125"/>
      <c r="RJN36" s="125"/>
      <c r="RJO36" s="125"/>
      <c r="RJP36" s="125"/>
      <c r="RJQ36" s="125"/>
      <c r="RJR36" s="125"/>
      <c r="RJS36" s="125"/>
      <c r="RJT36" s="125"/>
      <c r="RJU36" s="125"/>
      <c r="RJV36" s="125"/>
      <c r="RJW36" s="125"/>
      <c r="RJX36" s="125"/>
      <c r="RJY36" s="125"/>
      <c r="RJZ36" s="125"/>
      <c r="RKA36" s="125"/>
      <c r="RKB36" s="125"/>
      <c r="RKC36" s="125"/>
      <c r="RKD36" s="125"/>
      <c r="RKE36" s="125"/>
      <c r="RKF36" s="125"/>
      <c r="RKG36" s="125"/>
      <c r="RKH36" s="125"/>
      <c r="RKI36" s="125"/>
      <c r="RKJ36" s="125"/>
      <c r="RKK36" s="125"/>
      <c r="RKL36" s="125"/>
      <c r="RKM36" s="125"/>
      <c r="RKN36" s="125"/>
      <c r="RKO36" s="125"/>
      <c r="RKP36" s="125"/>
      <c r="RKQ36" s="125"/>
      <c r="RKR36" s="125"/>
      <c r="RKS36" s="125"/>
      <c r="RKT36" s="125"/>
      <c r="RKU36" s="125"/>
      <c r="RKV36" s="125"/>
      <c r="RKW36" s="125"/>
      <c r="RKX36" s="125"/>
      <c r="RKY36" s="125"/>
      <c r="RKZ36" s="125"/>
      <c r="RLA36" s="125"/>
      <c r="RLB36" s="125"/>
      <c r="RLC36" s="125"/>
      <c r="RLD36" s="125"/>
      <c r="RLE36" s="125"/>
      <c r="RLF36" s="125"/>
      <c r="RLG36" s="125"/>
      <c r="RLH36" s="125"/>
      <c r="RLI36" s="125"/>
      <c r="RLJ36" s="125"/>
      <c r="RLK36" s="125"/>
      <c r="RLL36" s="125"/>
      <c r="RLM36" s="125"/>
      <c r="RLN36" s="125"/>
      <c r="RLO36" s="125"/>
      <c r="RLP36" s="125"/>
      <c r="RLQ36" s="125"/>
      <c r="RLR36" s="125"/>
      <c r="RLS36" s="125"/>
      <c r="RLT36" s="125"/>
      <c r="RLU36" s="125"/>
      <c r="RLV36" s="125"/>
      <c r="RLW36" s="125"/>
      <c r="RLX36" s="125"/>
      <c r="RLY36" s="125"/>
      <c r="RLZ36" s="125"/>
      <c r="RMA36" s="125"/>
      <c r="RMB36" s="125"/>
      <c r="RMC36" s="125"/>
      <c r="RMD36" s="125"/>
      <c r="RME36" s="125"/>
      <c r="RMF36" s="125"/>
      <c r="RMG36" s="125"/>
      <c r="RMH36" s="125"/>
      <c r="RMI36" s="125"/>
      <c r="RMJ36" s="125"/>
      <c r="RMK36" s="125"/>
      <c r="RML36" s="125"/>
      <c r="RMM36" s="125"/>
      <c r="RMN36" s="125"/>
      <c r="RMO36" s="125"/>
      <c r="RMP36" s="125"/>
      <c r="RMQ36" s="125"/>
      <c r="RMR36" s="125"/>
      <c r="RMS36" s="125"/>
      <c r="RMT36" s="125"/>
      <c r="RMU36" s="125"/>
      <c r="RMV36" s="125"/>
      <c r="RMW36" s="125"/>
      <c r="RMX36" s="125"/>
      <c r="RMY36" s="125"/>
      <c r="RMZ36" s="125"/>
      <c r="RNA36" s="125"/>
      <c r="RNB36" s="125"/>
      <c r="RNC36" s="125"/>
      <c r="RND36" s="125"/>
      <c r="RNE36" s="125"/>
      <c r="RNF36" s="125"/>
      <c r="RNG36" s="125"/>
      <c r="RNH36" s="125"/>
      <c r="RNI36" s="125"/>
      <c r="RNJ36" s="125"/>
      <c r="RNK36" s="125"/>
      <c r="RNL36" s="125"/>
      <c r="RNM36" s="125"/>
      <c r="RNN36" s="125"/>
      <c r="RNO36" s="125"/>
      <c r="RNP36" s="125"/>
      <c r="RNQ36" s="125"/>
      <c r="RNR36" s="125"/>
      <c r="RNS36" s="125"/>
      <c r="RNT36" s="125"/>
      <c r="RNU36" s="125"/>
      <c r="RNV36" s="125"/>
      <c r="RNW36" s="125"/>
      <c r="RNX36" s="125"/>
      <c r="RNY36" s="125"/>
      <c r="RNZ36" s="125"/>
      <c r="ROA36" s="125"/>
      <c r="ROB36" s="125"/>
      <c r="ROC36" s="125"/>
      <c r="ROD36" s="125"/>
      <c r="ROE36" s="125"/>
      <c r="ROF36" s="125"/>
      <c r="ROG36" s="125"/>
      <c r="ROH36" s="125"/>
      <c r="ROI36" s="125"/>
      <c r="ROJ36" s="125"/>
      <c r="ROK36" s="125"/>
      <c r="ROL36" s="125"/>
      <c r="ROM36" s="125"/>
      <c r="RON36" s="125"/>
      <c r="ROO36" s="125"/>
      <c r="ROP36" s="125"/>
      <c r="ROQ36" s="125"/>
      <c r="ROR36" s="125"/>
      <c r="ROS36" s="125"/>
      <c r="ROT36" s="125"/>
      <c r="ROU36" s="125"/>
      <c r="ROV36" s="125"/>
      <c r="ROW36" s="125"/>
      <c r="ROX36" s="125"/>
      <c r="ROY36" s="125"/>
      <c r="ROZ36" s="125"/>
      <c r="RPA36" s="125"/>
      <c r="RPB36" s="125"/>
      <c r="RPC36" s="125"/>
      <c r="RPD36" s="125"/>
      <c r="RPE36" s="125"/>
      <c r="RPF36" s="125"/>
      <c r="RPG36" s="125"/>
      <c r="RPH36" s="125"/>
      <c r="RPI36" s="125"/>
      <c r="RPJ36" s="125"/>
      <c r="RPK36" s="125"/>
      <c r="RPL36" s="125"/>
      <c r="RPM36" s="125"/>
      <c r="RPN36" s="125"/>
      <c r="RPO36" s="125"/>
      <c r="RPP36" s="125"/>
      <c r="RPQ36" s="125"/>
      <c r="RPR36" s="125"/>
      <c r="RPS36" s="125"/>
      <c r="RPT36" s="125"/>
      <c r="RPU36" s="125"/>
      <c r="RPV36" s="125"/>
      <c r="RPW36" s="125"/>
      <c r="RPX36" s="125"/>
      <c r="RPY36" s="125"/>
      <c r="RPZ36" s="125"/>
      <c r="RQA36" s="125"/>
      <c r="RQB36" s="125"/>
      <c r="RQC36" s="125"/>
      <c r="RQD36" s="125"/>
      <c r="RQE36" s="125"/>
      <c r="RQF36" s="125"/>
      <c r="RQG36" s="125"/>
      <c r="RQH36" s="125"/>
      <c r="RQI36" s="125"/>
      <c r="RQJ36" s="125"/>
      <c r="RQK36" s="125"/>
      <c r="RQL36" s="125"/>
      <c r="RQM36" s="125"/>
      <c r="RQN36" s="125"/>
      <c r="RQO36" s="125"/>
      <c r="RQP36" s="125"/>
      <c r="RQQ36" s="125"/>
      <c r="RQR36" s="125"/>
      <c r="RQS36" s="125"/>
      <c r="RQT36" s="125"/>
      <c r="RQU36" s="125"/>
      <c r="RQV36" s="125"/>
      <c r="RQW36" s="125"/>
      <c r="RQX36" s="125"/>
      <c r="RQY36" s="125"/>
      <c r="RQZ36" s="125"/>
      <c r="RRA36" s="125"/>
      <c r="RRB36" s="125"/>
      <c r="RRC36" s="125"/>
      <c r="RRD36" s="125"/>
      <c r="RRE36" s="125"/>
      <c r="RRF36" s="125"/>
      <c r="RRG36" s="125"/>
      <c r="RRH36" s="125"/>
      <c r="RRI36" s="125"/>
      <c r="RRJ36" s="125"/>
      <c r="RRK36" s="125"/>
      <c r="RRL36" s="125"/>
      <c r="RRM36" s="125"/>
      <c r="RRN36" s="125"/>
      <c r="RRO36" s="125"/>
      <c r="RRP36" s="125"/>
      <c r="RRQ36" s="125"/>
      <c r="RRR36" s="125"/>
      <c r="RRS36" s="125"/>
      <c r="RRT36" s="125"/>
      <c r="RRU36" s="125"/>
      <c r="RRV36" s="125"/>
      <c r="RRW36" s="125"/>
      <c r="RRX36" s="125"/>
      <c r="RRY36" s="125"/>
      <c r="RRZ36" s="125"/>
      <c r="RSA36" s="125"/>
      <c r="RSB36" s="125"/>
      <c r="RSC36" s="125"/>
      <c r="RSD36" s="125"/>
      <c r="RSE36" s="125"/>
      <c r="RSF36" s="125"/>
      <c r="RSG36" s="125"/>
      <c r="RSH36" s="125"/>
      <c r="RSI36" s="125"/>
      <c r="RSJ36" s="125"/>
      <c r="RSK36" s="125"/>
      <c r="RSL36" s="125"/>
      <c r="RSM36" s="125"/>
      <c r="RSN36" s="125"/>
      <c r="RSO36" s="125"/>
      <c r="RSP36" s="125"/>
      <c r="RSQ36" s="125"/>
      <c r="RSR36" s="125"/>
      <c r="RSS36" s="125"/>
      <c r="RST36" s="125"/>
      <c r="RSU36" s="125"/>
      <c r="RSV36" s="125"/>
      <c r="RSW36" s="125"/>
      <c r="RSX36" s="125"/>
      <c r="RSY36" s="125"/>
      <c r="RSZ36" s="125"/>
      <c r="RTA36" s="125"/>
      <c r="RTB36" s="125"/>
      <c r="RTC36" s="125"/>
      <c r="RTD36" s="125"/>
      <c r="RTE36" s="125"/>
      <c r="RTF36" s="125"/>
      <c r="RTG36" s="125"/>
      <c r="RTH36" s="125"/>
      <c r="RTI36" s="125"/>
      <c r="RTJ36" s="125"/>
      <c r="RTK36" s="125"/>
      <c r="RTL36" s="125"/>
      <c r="RTM36" s="125"/>
      <c r="RTN36" s="125"/>
      <c r="RTO36" s="125"/>
      <c r="RTP36" s="125"/>
      <c r="RTQ36" s="125"/>
      <c r="RTR36" s="125"/>
      <c r="RTS36" s="125"/>
      <c r="RTT36" s="125"/>
      <c r="RTU36" s="125"/>
      <c r="RTV36" s="125"/>
      <c r="RTW36" s="125"/>
      <c r="RTX36" s="125"/>
      <c r="RTY36" s="125"/>
      <c r="RTZ36" s="125"/>
      <c r="RUA36" s="125"/>
      <c r="RUB36" s="125"/>
      <c r="RUC36" s="125"/>
      <c r="RUD36" s="125"/>
      <c r="RUE36" s="125"/>
      <c r="RUF36" s="125"/>
      <c r="RUG36" s="125"/>
      <c r="RUH36" s="125"/>
      <c r="RUI36" s="125"/>
      <c r="RUJ36" s="125"/>
      <c r="RUK36" s="125"/>
      <c r="RUL36" s="125"/>
      <c r="RUM36" s="125"/>
      <c r="RUN36" s="125"/>
      <c r="RUO36" s="125"/>
      <c r="RUP36" s="125"/>
      <c r="RUQ36" s="125"/>
      <c r="RUR36" s="125"/>
      <c r="RUS36" s="125"/>
      <c r="RUT36" s="125"/>
      <c r="RUU36" s="125"/>
      <c r="RUV36" s="125"/>
      <c r="RUW36" s="125"/>
      <c r="RUX36" s="125"/>
      <c r="RUY36" s="125"/>
      <c r="RUZ36" s="125"/>
      <c r="RVA36" s="125"/>
      <c r="RVB36" s="125"/>
      <c r="RVC36" s="125"/>
      <c r="RVD36" s="125"/>
      <c r="RVE36" s="125"/>
      <c r="RVF36" s="125"/>
      <c r="RVG36" s="125"/>
      <c r="RVH36" s="125"/>
      <c r="RVI36" s="125"/>
      <c r="RVJ36" s="125"/>
      <c r="RVK36" s="125"/>
      <c r="RVL36" s="125"/>
      <c r="RVM36" s="125"/>
      <c r="RVN36" s="125"/>
      <c r="RVO36" s="125"/>
      <c r="RVP36" s="125"/>
      <c r="RVQ36" s="125"/>
      <c r="RVR36" s="125"/>
      <c r="RVS36" s="125"/>
      <c r="RVT36" s="125"/>
      <c r="RVU36" s="125"/>
      <c r="RVV36" s="125"/>
      <c r="RVW36" s="125"/>
      <c r="RVX36" s="125"/>
      <c r="RVY36" s="125"/>
      <c r="RVZ36" s="125"/>
      <c r="RWA36" s="125"/>
      <c r="RWB36" s="125"/>
      <c r="RWC36" s="125"/>
      <c r="RWD36" s="125"/>
      <c r="RWE36" s="125"/>
      <c r="RWF36" s="125"/>
      <c r="RWG36" s="125"/>
      <c r="RWH36" s="125"/>
      <c r="RWI36" s="125"/>
      <c r="RWJ36" s="125"/>
      <c r="RWK36" s="125"/>
      <c r="RWL36" s="125"/>
      <c r="RWM36" s="125"/>
      <c r="RWN36" s="125"/>
      <c r="RWO36" s="125"/>
      <c r="RWP36" s="125"/>
      <c r="RWQ36" s="125"/>
      <c r="RWR36" s="125"/>
      <c r="RWS36" s="125"/>
      <c r="RWT36" s="125"/>
      <c r="RWU36" s="125"/>
      <c r="RWV36" s="125"/>
      <c r="RWW36" s="125"/>
      <c r="RWX36" s="125"/>
      <c r="RWY36" s="125"/>
      <c r="RWZ36" s="125"/>
      <c r="RXA36" s="125"/>
      <c r="RXB36" s="125"/>
      <c r="RXC36" s="125"/>
      <c r="RXD36" s="125"/>
      <c r="RXE36" s="125"/>
      <c r="RXF36" s="125"/>
      <c r="RXG36" s="125"/>
      <c r="RXH36" s="125"/>
      <c r="RXI36" s="125"/>
      <c r="RXJ36" s="125"/>
      <c r="RXK36" s="125"/>
      <c r="RXL36" s="125"/>
      <c r="RXM36" s="125"/>
      <c r="RXN36" s="125"/>
      <c r="RXO36" s="125"/>
      <c r="RXP36" s="125"/>
      <c r="RXQ36" s="125"/>
      <c r="RXR36" s="125"/>
      <c r="RXS36" s="125"/>
      <c r="RXT36" s="125"/>
      <c r="RXU36" s="125"/>
      <c r="RXV36" s="125"/>
      <c r="RXW36" s="125"/>
      <c r="RXX36" s="125"/>
      <c r="RXY36" s="125"/>
      <c r="RXZ36" s="125"/>
      <c r="RYA36" s="125"/>
      <c r="RYB36" s="125"/>
      <c r="RYC36" s="125"/>
      <c r="RYD36" s="125"/>
      <c r="RYE36" s="125"/>
      <c r="RYF36" s="125"/>
      <c r="RYG36" s="125"/>
      <c r="RYH36" s="125"/>
      <c r="RYI36" s="125"/>
      <c r="RYJ36" s="125"/>
      <c r="RYK36" s="125"/>
      <c r="RYL36" s="125"/>
      <c r="RYM36" s="125"/>
      <c r="RYN36" s="125"/>
      <c r="RYO36" s="125"/>
      <c r="RYP36" s="125"/>
      <c r="RYQ36" s="125"/>
      <c r="RYR36" s="125"/>
      <c r="RYS36" s="125"/>
      <c r="RYT36" s="125"/>
      <c r="RYU36" s="125"/>
      <c r="RYV36" s="125"/>
      <c r="RYW36" s="125"/>
      <c r="RYX36" s="125"/>
      <c r="RYY36" s="125"/>
      <c r="RYZ36" s="125"/>
      <c r="RZA36" s="125"/>
      <c r="RZB36" s="125"/>
      <c r="RZC36" s="125"/>
      <c r="RZD36" s="125"/>
      <c r="RZE36" s="125"/>
      <c r="RZF36" s="125"/>
      <c r="RZG36" s="125"/>
      <c r="RZH36" s="125"/>
      <c r="RZI36" s="125"/>
      <c r="RZJ36" s="125"/>
      <c r="RZK36" s="125"/>
      <c r="RZL36" s="125"/>
      <c r="RZM36" s="125"/>
      <c r="RZN36" s="125"/>
      <c r="RZO36" s="125"/>
      <c r="RZP36" s="125"/>
      <c r="RZQ36" s="125"/>
      <c r="RZR36" s="125"/>
      <c r="RZS36" s="125"/>
      <c r="RZT36" s="125"/>
      <c r="RZU36" s="125"/>
      <c r="RZV36" s="125"/>
      <c r="RZW36" s="125"/>
      <c r="RZX36" s="125"/>
      <c r="RZY36" s="125"/>
      <c r="RZZ36" s="125"/>
      <c r="SAA36" s="125"/>
      <c r="SAB36" s="125"/>
      <c r="SAC36" s="125"/>
      <c r="SAD36" s="125"/>
      <c r="SAE36" s="125"/>
      <c r="SAF36" s="125"/>
      <c r="SAG36" s="125"/>
      <c r="SAH36" s="125"/>
      <c r="SAI36" s="125"/>
      <c r="SAJ36" s="125"/>
      <c r="SAK36" s="125"/>
      <c r="SAL36" s="125"/>
      <c r="SAM36" s="125"/>
      <c r="SAN36" s="125"/>
      <c r="SAO36" s="125"/>
      <c r="SAP36" s="125"/>
      <c r="SAQ36" s="125"/>
      <c r="SAR36" s="125"/>
      <c r="SAS36" s="125"/>
      <c r="SAT36" s="125"/>
      <c r="SAU36" s="125"/>
      <c r="SAV36" s="125"/>
      <c r="SAW36" s="125"/>
      <c r="SAX36" s="125"/>
      <c r="SAY36" s="125"/>
      <c r="SAZ36" s="125"/>
      <c r="SBA36" s="125"/>
      <c r="SBB36" s="125"/>
      <c r="SBC36" s="125"/>
      <c r="SBD36" s="125"/>
      <c r="SBE36" s="125"/>
      <c r="SBF36" s="125"/>
      <c r="SBG36" s="125"/>
      <c r="SBH36" s="125"/>
      <c r="SBI36" s="125"/>
      <c r="SBJ36" s="125"/>
      <c r="SBK36" s="125"/>
      <c r="SBL36" s="125"/>
      <c r="SBM36" s="125"/>
      <c r="SBN36" s="125"/>
      <c r="SBO36" s="125"/>
      <c r="SBP36" s="125"/>
      <c r="SBQ36" s="125"/>
      <c r="SBR36" s="125"/>
      <c r="SBS36" s="125"/>
      <c r="SBT36" s="125"/>
      <c r="SBU36" s="125"/>
      <c r="SBV36" s="125"/>
      <c r="SBW36" s="125"/>
      <c r="SBX36" s="125"/>
      <c r="SBY36" s="125"/>
      <c r="SBZ36" s="125"/>
      <c r="SCA36" s="125"/>
      <c r="SCB36" s="125"/>
      <c r="SCC36" s="125"/>
      <c r="SCD36" s="125"/>
      <c r="SCE36" s="125"/>
      <c r="SCF36" s="125"/>
      <c r="SCG36" s="125"/>
      <c r="SCH36" s="125"/>
      <c r="SCI36" s="125"/>
      <c r="SCJ36" s="125"/>
      <c r="SCK36" s="125"/>
      <c r="SCL36" s="125"/>
      <c r="SCM36" s="125"/>
      <c r="SCN36" s="125"/>
      <c r="SCO36" s="125"/>
      <c r="SCP36" s="125"/>
      <c r="SCQ36" s="125"/>
      <c r="SCR36" s="125"/>
      <c r="SCS36" s="125"/>
      <c r="SCT36" s="125"/>
      <c r="SCU36" s="125"/>
      <c r="SCV36" s="125"/>
      <c r="SCW36" s="125"/>
      <c r="SCX36" s="125"/>
      <c r="SCY36" s="125"/>
      <c r="SCZ36" s="125"/>
      <c r="SDA36" s="125"/>
      <c r="SDB36" s="125"/>
      <c r="SDC36" s="125"/>
      <c r="SDD36" s="125"/>
      <c r="SDE36" s="125"/>
      <c r="SDF36" s="125"/>
      <c r="SDG36" s="125"/>
      <c r="SDH36" s="125"/>
      <c r="SDI36" s="125"/>
      <c r="SDJ36" s="125"/>
      <c r="SDK36" s="125"/>
      <c r="SDL36" s="125"/>
      <c r="SDM36" s="125"/>
      <c r="SDN36" s="125"/>
      <c r="SDO36" s="125"/>
      <c r="SDP36" s="125"/>
      <c r="SDQ36" s="125"/>
      <c r="SDR36" s="125"/>
      <c r="SDS36" s="125"/>
      <c r="SDT36" s="125"/>
      <c r="SDU36" s="125"/>
      <c r="SDV36" s="125"/>
      <c r="SDW36" s="125"/>
      <c r="SDX36" s="125"/>
      <c r="SDY36" s="125"/>
      <c r="SDZ36" s="125"/>
      <c r="SEA36" s="125"/>
      <c r="SEB36" s="125"/>
      <c r="SEC36" s="125"/>
      <c r="SED36" s="125"/>
      <c r="SEE36" s="125"/>
      <c r="SEF36" s="125"/>
      <c r="SEG36" s="125"/>
      <c r="SEH36" s="125"/>
      <c r="SEI36" s="125"/>
      <c r="SEJ36" s="125"/>
      <c r="SEK36" s="125"/>
      <c r="SEL36" s="125"/>
      <c r="SEM36" s="125"/>
      <c r="SEN36" s="125"/>
      <c r="SEO36" s="125"/>
      <c r="SEP36" s="125"/>
      <c r="SEQ36" s="125"/>
      <c r="SER36" s="125"/>
      <c r="SES36" s="125"/>
      <c r="SET36" s="125"/>
      <c r="SEU36" s="125"/>
      <c r="SEV36" s="125"/>
      <c r="SEW36" s="125"/>
      <c r="SEX36" s="125"/>
      <c r="SEY36" s="125"/>
      <c r="SEZ36" s="125"/>
      <c r="SFA36" s="125"/>
      <c r="SFB36" s="125"/>
      <c r="SFC36" s="125"/>
      <c r="SFD36" s="125"/>
      <c r="SFE36" s="125"/>
      <c r="SFF36" s="125"/>
      <c r="SFG36" s="125"/>
      <c r="SFH36" s="125"/>
      <c r="SFI36" s="125"/>
      <c r="SFJ36" s="125"/>
      <c r="SFK36" s="125"/>
      <c r="SFL36" s="125"/>
      <c r="SFM36" s="125"/>
      <c r="SFN36" s="125"/>
      <c r="SFO36" s="125"/>
      <c r="SFP36" s="125"/>
      <c r="SFQ36" s="125"/>
      <c r="SFR36" s="125"/>
      <c r="SFS36" s="125"/>
      <c r="SFT36" s="125"/>
      <c r="SFU36" s="125"/>
      <c r="SFV36" s="125"/>
      <c r="SFW36" s="125"/>
      <c r="SFX36" s="125"/>
      <c r="SFY36" s="125"/>
      <c r="SFZ36" s="125"/>
      <c r="SGA36" s="125"/>
      <c r="SGB36" s="125"/>
      <c r="SGC36" s="125"/>
      <c r="SGD36" s="125"/>
      <c r="SGE36" s="125"/>
      <c r="SGF36" s="125"/>
      <c r="SGG36" s="125"/>
      <c r="SGH36" s="125"/>
      <c r="SGI36" s="125"/>
      <c r="SGJ36" s="125"/>
      <c r="SGK36" s="125"/>
      <c r="SGL36" s="125"/>
      <c r="SGM36" s="125"/>
      <c r="SGN36" s="125"/>
      <c r="SGO36" s="125"/>
      <c r="SGP36" s="125"/>
      <c r="SGQ36" s="125"/>
      <c r="SGR36" s="125"/>
      <c r="SGS36" s="125"/>
      <c r="SGT36" s="125"/>
      <c r="SGU36" s="125"/>
      <c r="SGV36" s="125"/>
      <c r="SGW36" s="125"/>
      <c r="SGX36" s="125"/>
      <c r="SGY36" s="125"/>
      <c r="SGZ36" s="125"/>
      <c r="SHA36" s="125"/>
      <c r="SHB36" s="125"/>
      <c r="SHC36" s="125"/>
      <c r="SHD36" s="125"/>
      <c r="SHE36" s="125"/>
      <c r="SHF36" s="125"/>
      <c r="SHG36" s="125"/>
      <c r="SHH36" s="125"/>
      <c r="SHI36" s="125"/>
      <c r="SHJ36" s="125"/>
      <c r="SHK36" s="125"/>
      <c r="SHL36" s="125"/>
      <c r="SHM36" s="125"/>
      <c r="SHN36" s="125"/>
      <c r="SHO36" s="125"/>
      <c r="SHP36" s="125"/>
      <c r="SHQ36" s="125"/>
      <c r="SHR36" s="125"/>
      <c r="SHS36" s="125"/>
      <c r="SHT36" s="125"/>
      <c r="SHU36" s="125"/>
      <c r="SHV36" s="125"/>
      <c r="SHW36" s="125"/>
      <c r="SHX36" s="125"/>
      <c r="SHY36" s="125"/>
      <c r="SHZ36" s="125"/>
      <c r="SIA36" s="125"/>
      <c r="SIB36" s="125"/>
      <c r="SIC36" s="125"/>
      <c r="SID36" s="125"/>
      <c r="SIE36" s="125"/>
      <c r="SIF36" s="125"/>
      <c r="SIG36" s="125"/>
      <c r="SIH36" s="125"/>
      <c r="SII36" s="125"/>
      <c r="SIJ36" s="125"/>
      <c r="SIK36" s="125"/>
      <c r="SIL36" s="125"/>
      <c r="SIM36" s="125"/>
      <c r="SIN36" s="125"/>
      <c r="SIO36" s="125"/>
      <c r="SIP36" s="125"/>
      <c r="SIQ36" s="125"/>
      <c r="SIR36" s="125"/>
      <c r="SIS36" s="125"/>
      <c r="SIT36" s="125"/>
      <c r="SIU36" s="125"/>
      <c r="SIV36" s="125"/>
      <c r="SIW36" s="125"/>
      <c r="SIX36" s="125"/>
      <c r="SIY36" s="125"/>
      <c r="SIZ36" s="125"/>
      <c r="SJA36" s="125"/>
      <c r="SJB36" s="125"/>
      <c r="SJC36" s="125"/>
      <c r="SJD36" s="125"/>
      <c r="SJE36" s="125"/>
      <c r="SJF36" s="125"/>
      <c r="SJG36" s="125"/>
      <c r="SJH36" s="125"/>
      <c r="SJI36" s="125"/>
      <c r="SJJ36" s="125"/>
      <c r="SJK36" s="125"/>
      <c r="SJL36" s="125"/>
      <c r="SJM36" s="125"/>
      <c r="SJN36" s="125"/>
      <c r="SJO36" s="125"/>
      <c r="SJP36" s="125"/>
      <c r="SJQ36" s="125"/>
      <c r="SJR36" s="125"/>
      <c r="SJS36" s="125"/>
      <c r="SJT36" s="125"/>
      <c r="SJU36" s="125"/>
      <c r="SJV36" s="125"/>
      <c r="SJW36" s="125"/>
      <c r="SJX36" s="125"/>
      <c r="SJY36" s="125"/>
      <c r="SJZ36" s="125"/>
      <c r="SKA36" s="125"/>
      <c r="SKB36" s="125"/>
      <c r="SKC36" s="125"/>
      <c r="SKD36" s="125"/>
      <c r="SKE36" s="125"/>
      <c r="SKF36" s="125"/>
      <c r="SKG36" s="125"/>
      <c r="SKH36" s="125"/>
      <c r="SKI36" s="125"/>
      <c r="SKJ36" s="125"/>
      <c r="SKK36" s="125"/>
      <c r="SKL36" s="125"/>
      <c r="SKM36" s="125"/>
      <c r="SKN36" s="125"/>
      <c r="SKO36" s="125"/>
      <c r="SKP36" s="125"/>
      <c r="SKQ36" s="125"/>
      <c r="SKR36" s="125"/>
      <c r="SKS36" s="125"/>
      <c r="SKT36" s="125"/>
      <c r="SKU36" s="125"/>
      <c r="SKV36" s="125"/>
      <c r="SKW36" s="125"/>
      <c r="SKX36" s="125"/>
      <c r="SKY36" s="125"/>
      <c r="SKZ36" s="125"/>
      <c r="SLA36" s="125"/>
      <c r="SLB36" s="125"/>
      <c r="SLC36" s="125"/>
      <c r="SLD36" s="125"/>
      <c r="SLE36" s="125"/>
      <c r="SLF36" s="125"/>
      <c r="SLG36" s="125"/>
      <c r="SLH36" s="125"/>
      <c r="SLI36" s="125"/>
      <c r="SLJ36" s="125"/>
      <c r="SLK36" s="125"/>
      <c r="SLL36" s="125"/>
      <c r="SLM36" s="125"/>
      <c r="SLN36" s="125"/>
      <c r="SLO36" s="125"/>
      <c r="SLP36" s="125"/>
      <c r="SLQ36" s="125"/>
      <c r="SLR36" s="125"/>
      <c r="SLS36" s="125"/>
      <c r="SLT36" s="125"/>
      <c r="SLU36" s="125"/>
      <c r="SLV36" s="125"/>
      <c r="SLW36" s="125"/>
      <c r="SLX36" s="125"/>
      <c r="SLY36" s="125"/>
      <c r="SLZ36" s="125"/>
      <c r="SMA36" s="125"/>
      <c r="SMB36" s="125"/>
      <c r="SMC36" s="125"/>
      <c r="SMD36" s="125"/>
      <c r="SME36" s="125"/>
      <c r="SMF36" s="125"/>
      <c r="SMG36" s="125"/>
      <c r="SMH36" s="125"/>
      <c r="SMI36" s="125"/>
      <c r="SMJ36" s="125"/>
      <c r="SMK36" s="125"/>
      <c r="SML36" s="125"/>
      <c r="SMM36" s="125"/>
      <c r="SMN36" s="125"/>
      <c r="SMO36" s="125"/>
      <c r="SMP36" s="125"/>
      <c r="SMQ36" s="125"/>
      <c r="SMR36" s="125"/>
      <c r="SMS36" s="125"/>
      <c r="SMT36" s="125"/>
      <c r="SMU36" s="125"/>
      <c r="SMV36" s="125"/>
      <c r="SMW36" s="125"/>
      <c r="SMX36" s="125"/>
      <c r="SMY36" s="125"/>
      <c r="SMZ36" s="125"/>
      <c r="SNA36" s="125"/>
      <c r="SNB36" s="125"/>
      <c r="SNC36" s="125"/>
      <c r="SND36" s="125"/>
      <c r="SNE36" s="125"/>
      <c r="SNF36" s="125"/>
      <c r="SNG36" s="125"/>
      <c r="SNH36" s="125"/>
      <c r="SNI36" s="125"/>
      <c r="SNJ36" s="125"/>
      <c r="SNK36" s="125"/>
      <c r="SNL36" s="125"/>
      <c r="SNM36" s="125"/>
      <c r="SNN36" s="125"/>
      <c r="SNO36" s="125"/>
      <c r="SNP36" s="125"/>
      <c r="SNQ36" s="125"/>
      <c r="SNR36" s="125"/>
      <c r="SNS36" s="125"/>
      <c r="SNT36" s="125"/>
      <c r="SNU36" s="125"/>
      <c r="SNV36" s="125"/>
      <c r="SNW36" s="125"/>
      <c r="SNX36" s="125"/>
      <c r="SNY36" s="125"/>
      <c r="SNZ36" s="125"/>
      <c r="SOA36" s="125"/>
      <c r="SOB36" s="125"/>
      <c r="SOC36" s="125"/>
      <c r="SOD36" s="125"/>
      <c r="SOE36" s="125"/>
      <c r="SOF36" s="125"/>
      <c r="SOG36" s="125"/>
      <c r="SOH36" s="125"/>
      <c r="SOI36" s="125"/>
      <c r="SOJ36" s="125"/>
      <c r="SOK36" s="125"/>
      <c r="SOL36" s="125"/>
      <c r="SOM36" s="125"/>
      <c r="SON36" s="125"/>
      <c r="SOO36" s="125"/>
      <c r="SOP36" s="125"/>
      <c r="SOQ36" s="125"/>
      <c r="SOR36" s="125"/>
      <c r="SOS36" s="125"/>
      <c r="SOT36" s="125"/>
      <c r="SOU36" s="125"/>
      <c r="SOV36" s="125"/>
      <c r="SOW36" s="125"/>
      <c r="SOX36" s="125"/>
      <c r="SOY36" s="125"/>
      <c r="SOZ36" s="125"/>
      <c r="SPA36" s="125"/>
      <c r="SPB36" s="125"/>
      <c r="SPC36" s="125"/>
      <c r="SPD36" s="125"/>
      <c r="SPE36" s="125"/>
      <c r="SPF36" s="125"/>
      <c r="SPG36" s="125"/>
      <c r="SPH36" s="125"/>
      <c r="SPI36" s="125"/>
      <c r="SPJ36" s="125"/>
      <c r="SPK36" s="125"/>
      <c r="SPL36" s="125"/>
      <c r="SPM36" s="125"/>
      <c r="SPN36" s="125"/>
      <c r="SPO36" s="125"/>
      <c r="SPP36" s="125"/>
      <c r="SPQ36" s="125"/>
      <c r="SPR36" s="125"/>
      <c r="SPS36" s="125"/>
      <c r="SPT36" s="125"/>
      <c r="SPU36" s="125"/>
      <c r="SPV36" s="125"/>
      <c r="SPW36" s="125"/>
      <c r="SPX36" s="125"/>
      <c r="SPY36" s="125"/>
      <c r="SPZ36" s="125"/>
      <c r="SQA36" s="125"/>
      <c r="SQB36" s="125"/>
      <c r="SQC36" s="125"/>
      <c r="SQD36" s="125"/>
      <c r="SQE36" s="125"/>
      <c r="SQF36" s="125"/>
      <c r="SQG36" s="125"/>
      <c r="SQH36" s="125"/>
      <c r="SQI36" s="125"/>
      <c r="SQJ36" s="125"/>
      <c r="SQK36" s="125"/>
      <c r="SQL36" s="125"/>
      <c r="SQM36" s="125"/>
      <c r="SQN36" s="125"/>
      <c r="SQO36" s="125"/>
      <c r="SQP36" s="125"/>
      <c r="SQQ36" s="125"/>
      <c r="SQR36" s="125"/>
      <c r="SQS36" s="125"/>
      <c r="SQT36" s="125"/>
      <c r="SQU36" s="125"/>
      <c r="SQV36" s="125"/>
      <c r="SQW36" s="125"/>
      <c r="SQX36" s="125"/>
      <c r="SQY36" s="125"/>
      <c r="SQZ36" s="125"/>
      <c r="SRA36" s="125"/>
      <c r="SRB36" s="125"/>
      <c r="SRC36" s="125"/>
      <c r="SRD36" s="125"/>
      <c r="SRE36" s="125"/>
      <c r="SRF36" s="125"/>
      <c r="SRG36" s="125"/>
      <c r="SRH36" s="125"/>
      <c r="SRI36" s="125"/>
      <c r="SRJ36" s="125"/>
      <c r="SRK36" s="125"/>
      <c r="SRL36" s="125"/>
      <c r="SRM36" s="125"/>
      <c r="SRN36" s="125"/>
      <c r="SRO36" s="125"/>
      <c r="SRP36" s="125"/>
      <c r="SRQ36" s="125"/>
      <c r="SRR36" s="125"/>
      <c r="SRS36" s="125"/>
      <c r="SRT36" s="125"/>
      <c r="SRU36" s="125"/>
      <c r="SRV36" s="125"/>
      <c r="SRW36" s="125"/>
      <c r="SRX36" s="125"/>
      <c r="SRY36" s="125"/>
      <c r="SRZ36" s="125"/>
      <c r="SSA36" s="125"/>
      <c r="SSB36" s="125"/>
      <c r="SSC36" s="125"/>
      <c r="SSD36" s="125"/>
      <c r="SSE36" s="125"/>
      <c r="SSF36" s="125"/>
      <c r="SSG36" s="125"/>
      <c r="SSH36" s="125"/>
      <c r="SSI36" s="125"/>
      <c r="SSJ36" s="125"/>
      <c r="SSK36" s="125"/>
      <c r="SSL36" s="125"/>
      <c r="SSM36" s="125"/>
      <c r="SSN36" s="125"/>
      <c r="SSO36" s="125"/>
      <c r="SSP36" s="125"/>
      <c r="SSQ36" s="125"/>
      <c r="SSR36" s="125"/>
      <c r="SSS36" s="125"/>
      <c r="SST36" s="125"/>
      <c r="SSU36" s="125"/>
      <c r="SSV36" s="125"/>
      <c r="SSW36" s="125"/>
      <c r="SSX36" s="125"/>
      <c r="SSY36" s="125"/>
      <c r="SSZ36" s="125"/>
      <c r="STA36" s="125"/>
      <c r="STB36" s="125"/>
      <c r="STC36" s="125"/>
      <c r="STD36" s="125"/>
      <c r="STE36" s="125"/>
      <c r="STF36" s="125"/>
      <c r="STG36" s="125"/>
      <c r="STH36" s="125"/>
      <c r="STI36" s="125"/>
      <c r="STJ36" s="125"/>
      <c r="STK36" s="125"/>
      <c r="STL36" s="125"/>
      <c r="STM36" s="125"/>
      <c r="STN36" s="125"/>
      <c r="STO36" s="125"/>
      <c r="STP36" s="125"/>
      <c r="STQ36" s="125"/>
      <c r="STR36" s="125"/>
      <c r="STS36" s="125"/>
      <c r="STT36" s="125"/>
      <c r="STU36" s="125"/>
      <c r="STV36" s="125"/>
      <c r="STW36" s="125"/>
      <c r="STX36" s="125"/>
      <c r="STY36" s="125"/>
      <c r="STZ36" s="125"/>
      <c r="SUA36" s="125"/>
      <c r="SUB36" s="125"/>
      <c r="SUC36" s="125"/>
      <c r="SUD36" s="125"/>
      <c r="SUE36" s="125"/>
      <c r="SUF36" s="125"/>
      <c r="SUG36" s="125"/>
      <c r="SUH36" s="125"/>
      <c r="SUI36" s="125"/>
      <c r="SUJ36" s="125"/>
      <c r="SUK36" s="125"/>
      <c r="SUL36" s="125"/>
      <c r="SUM36" s="125"/>
      <c r="SUN36" s="125"/>
      <c r="SUO36" s="125"/>
      <c r="SUP36" s="125"/>
      <c r="SUQ36" s="125"/>
      <c r="SUR36" s="125"/>
      <c r="SUS36" s="125"/>
      <c r="SUT36" s="125"/>
      <c r="SUU36" s="125"/>
      <c r="SUV36" s="125"/>
      <c r="SUW36" s="125"/>
      <c r="SUX36" s="125"/>
      <c r="SUY36" s="125"/>
      <c r="SUZ36" s="125"/>
      <c r="SVA36" s="125"/>
      <c r="SVB36" s="125"/>
      <c r="SVC36" s="125"/>
      <c r="SVD36" s="125"/>
      <c r="SVE36" s="125"/>
      <c r="SVF36" s="125"/>
      <c r="SVG36" s="125"/>
      <c r="SVH36" s="125"/>
      <c r="SVI36" s="125"/>
      <c r="SVJ36" s="125"/>
      <c r="SVK36" s="125"/>
      <c r="SVL36" s="125"/>
      <c r="SVM36" s="125"/>
      <c r="SVN36" s="125"/>
      <c r="SVO36" s="125"/>
      <c r="SVP36" s="125"/>
      <c r="SVQ36" s="125"/>
      <c r="SVR36" s="125"/>
      <c r="SVS36" s="125"/>
      <c r="SVT36" s="125"/>
      <c r="SVU36" s="125"/>
      <c r="SVV36" s="125"/>
      <c r="SVW36" s="125"/>
      <c r="SVX36" s="125"/>
      <c r="SVY36" s="125"/>
      <c r="SVZ36" s="125"/>
      <c r="SWA36" s="125"/>
      <c r="SWB36" s="125"/>
      <c r="SWC36" s="125"/>
      <c r="SWD36" s="125"/>
      <c r="SWE36" s="125"/>
      <c r="SWF36" s="125"/>
      <c r="SWG36" s="125"/>
      <c r="SWH36" s="125"/>
      <c r="SWI36" s="125"/>
      <c r="SWJ36" s="125"/>
      <c r="SWK36" s="125"/>
      <c r="SWL36" s="125"/>
      <c r="SWM36" s="125"/>
      <c r="SWN36" s="125"/>
      <c r="SWO36" s="125"/>
      <c r="SWP36" s="125"/>
      <c r="SWQ36" s="125"/>
      <c r="SWR36" s="125"/>
      <c r="SWS36" s="125"/>
      <c r="SWT36" s="125"/>
      <c r="SWU36" s="125"/>
      <c r="SWV36" s="125"/>
      <c r="SWW36" s="125"/>
      <c r="SWX36" s="125"/>
      <c r="SWY36" s="125"/>
      <c r="SWZ36" s="125"/>
      <c r="SXA36" s="125"/>
      <c r="SXB36" s="125"/>
      <c r="SXC36" s="125"/>
      <c r="SXD36" s="125"/>
      <c r="SXE36" s="125"/>
      <c r="SXF36" s="125"/>
      <c r="SXG36" s="125"/>
      <c r="SXH36" s="125"/>
      <c r="SXI36" s="125"/>
      <c r="SXJ36" s="125"/>
      <c r="SXK36" s="125"/>
      <c r="SXL36" s="125"/>
      <c r="SXM36" s="125"/>
      <c r="SXN36" s="125"/>
      <c r="SXO36" s="125"/>
      <c r="SXP36" s="125"/>
      <c r="SXQ36" s="125"/>
      <c r="SXR36" s="125"/>
      <c r="SXS36" s="125"/>
      <c r="SXT36" s="125"/>
      <c r="SXU36" s="125"/>
      <c r="SXV36" s="125"/>
      <c r="SXW36" s="125"/>
      <c r="SXX36" s="125"/>
      <c r="SXY36" s="125"/>
      <c r="SXZ36" s="125"/>
      <c r="SYA36" s="125"/>
      <c r="SYB36" s="125"/>
      <c r="SYC36" s="125"/>
      <c r="SYD36" s="125"/>
      <c r="SYE36" s="125"/>
      <c r="SYF36" s="125"/>
      <c r="SYG36" s="125"/>
      <c r="SYH36" s="125"/>
      <c r="SYI36" s="125"/>
      <c r="SYJ36" s="125"/>
      <c r="SYK36" s="125"/>
      <c r="SYL36" s="125"/>
      <c r="SYM36" s="125"/>
      <c r="SYN36" s="125"/>
      <c r="SYO36" s="125"/>
      <c r="SYP36" s="125"/>
      <c r="SYQ36" s="125"/>
      <c r="SYR36" s="125"/>
      <c r="SYS36" s="125"/>
      <c r="SYT36" s="125"/>
      <c r="SYU36" s="125"/>
      <c r="SYV36" s="125"/>
      <c r="SYW36" s="125"/>
      <c r="SYX36" s="125"/>
      <c r="SYY36" s="125"/>
      <c r="SYZ36" s="125"/>
      <c r="SZA36" s="125"/>
      <c r="SZB36" s="125"/>
      <c r="SZC36" s="125"/>
      <c r="SZD36" s="125"/>
      <c r="SZE36" s="125"/>
      <c r="SZF36" s="125"/>
      <c r="SZG36" s="125"/>
      <c r="SZH36" s="125"/>
      <c r="SZI36" s="125"/>
      <c r="SZJ36" s="125"/>
      <c r="SZK36" s="125"/>
      <c r="SZL36" s="125"/>
      <c r="SZM36" s="125"/>
      <c r="SZN36" s="125"/>
      <c r="SZO36" s="125"/>
      <c r="SZP36" s="125"/>
      <c r="SZQ36" s="125"/>
      <c r="SZR36" s="125"/>
      <c r="SZS36" s="125"/>
      <c r="SZT36" s="125"/>
      <c r="SZU36" s="125"/>
      <c r="SZV36" s="125"/>
      <c r="SZW36" s="125"/>
      <c r="SZX36" s="125"/>
      <c r="SZY36" s="125"/>
      <c r="SZZ36" s="125"/>
      <c r="TAA36" s="125"/>
      <c r="TAB36" s="125"/>
      <c r="TAC36" s="125"/>
      <c r="TAD36" s="125"/>
      <c r="TAE36" s="125"/>
      <c r="TAF36" s="125"/>
      <c r="TAG36" s="125"/>
      <c r="TAH36" s="125"/>
      <c r="TAI36" s="125"/>
      <c r="TAJ36" s="125"/>
      <c r="TAK36" s="125"/>
      <c r="TAL36" s="125"/>
      <c r="TAM36" s="125"/>
      <c r="TAN36" s="125"/>
      <c r="TAO36" s="125"/>
      <c r="TAP36" s="125"/>
      <c r="TAQ36" s="125"/>
      <c r="TAR36" s="125"/>
      <c r="TAS36" s="125"/>
      <c r="TAT36" s="125"/>
      <c r="TAU36" s="125"/>
      <c r="TAV36" s="125"/>
      <c r="TAW36" s="125"/>
      <c r="TAX36" s="125"/>
      <c r="TAY36" s="125"/>
      <c r="TAZ36" s="125"/>
      <c r="TBA36" s="125"/>
      <c r="TBB36" s="125"/>
      <c r="TBC36" s="125"/>
      <c r="TBD36" s="125"/>
      <c r="TBE36" s="125"/>
      <c r="TBF36" s="125"/>
      <c r="TBG36" s="125"/>
      <c r="TBH36" s="125"/>
      <c r="TBI36" s="125"/>
      <c r="TBJ36" s="125"/>
      <c r="TBK36" s="125"/>
      <c r="TBL36" s="125"/>
      <c r="TBM36" s="125"/>
      <c r="TBN36" s="125"/>
      <c r="TBO36" s="125"/>
      <c r="TBP36" s="125"/>
      <c r="TBQ36" s="125"/>
      <c r="TBR36" s="125"/>
      <c r="TBS36" s="125"/>
      <c r="TBT36" s="125"/>
      <c r="TBU36" s="125"/>
      <c r="TBV36" s="125"/>
      <c r="TBW36" s="125"/>
      <c r="TBX36" s="125"/>
      <c r="TBY36" s="125"/>
      <c r="TBZ36" s="125"/>
      <c r="TCA36" s="125"/>
      <c r="TCB36" s="125"/>
      <c r="TCC36" s="125"/>
      <c r="TCD36" s="125"/>
      <c r="TCE36" s="125"/>
      <c r="TCF36" s="125"/>
      <c r="TCG36" s="125"/>
      <c r="TCH36" s="125"/>
      <c r="TCI36" s="125"/>
      <c r="TCJ36" s="125"/>
      <c r="TCK36" s="125"/>
      <c r="TCL36" s="125"/>
      <c r="TCM36" s="125"/>
      <c r="TCN36" s="125"/>
      <c r="TCO36" s="125"/>
      <c r="TCP36" s="125"/>
      <c r="TCQ36" s="125"/>
      <c r="TCR36" s="125"/>
      <c r="TCS36" s="125"/>
      <c r="TCT36" s="125"/>
      <c r="TCU36" s="125"/>
      <c r="TCV36" s="125"/>
      <c r="TCW36" s="125"/>
      <c r="TCX36" s="125"/>
      <c r="TCY36" s="125"/>
      <c r="TCZ36" s="125"/>
      <c r="TDA36" s="125"/>
      <c r="TDB36" s="125"/>
      <c r="TDC36" s="125"/>
      <c r="TDD36" s="125"/>
      <c r="TDE36" s="125"/>
      <c r="TDF36" s="125"/>
      <c r="TDG36" s="125"/>
      <c r="TDH36" s="125"/>
      <c r="TDI36" s="125"/>
      <c r="TDJ36" s="125"/>
      <c r="TDK36" s="125"/>
      <c r="TDL36" s="125"/>
      <c r="TDM36" s="125"/>
      <c r="TDN36" s="125"/>
      <c r="TDO36" s="125"/>
      <c r="TDP36" s="125"/>
      <c r="TDQ36" s="125"/>
      <c r="TDR36" s="125"/>
      <c r="TDS36" s="125"/>
      <c r="TDT36" s="125"/>
      <c r="TDU36" s="125"/>
      <c r="TDV36" s="125"/>
      <c r="TDW36" s="125"/>
      <c r="TDX36" s="125"/>
      <c r="TDY36" s="125"/>
      <c r="TDZ36" s="125"/>
      <c r="TEA36" s="125"/>
      <c r="TEB36" s="125"/>
      <c r="TEC36" s="125"/>
      <c r="TED36" s="125"/>
      <c r="TEE36" s="125"/>
      <c r="TEF36" s="125"/>
      <c r="TEG36" s="125"/>
      <c r="TEH36" s="125"/>
      <c r="TEI36" s="125"/>
      <c r="TEJ36" s="125"/>
      <c r="TEK36" s="125"/>
      <c r="TEL36" s="125"/>
      <c r="TEM36" s="125"/>
      <c r="TEN36" s="125"/>
      <c r="TEO36" s="125"/>
      <c r="TEP36" s="125"/>
      <c r="TEQ36" s="125"/>
      <c r="TER36" s="125"/>
      <c r="TES36" s="125"/>
      <c r="TET36" s="125"/>
      <c r="TEU36" s="125"/>
      <c r="TEV36" s="125"/>
      <c r="TEW36" s="125"/>
      <c r="TEX36" s="125"/>
      <c r="TEY36" s="125"/>
      <c r="TEZ36" s="125"/>
      <c r="TFA36" s="125"/>
      <c r="TFB36" s="125"/>
      <c r="TFC36" s="125"/>
      <c r="TFD36" s="125"/>
      <c r="TFE36" s="125"/>
      <c r="TFF36" s="125"/>
      <c r="TFG36" s="125"/>
      <c r="TFH36" s="125"/>
      <c r="TFI36" s="125"/>
      <c r="TFJ36" s="125"/>
      <c r="TFK36" s="125"/>
      <c r="TFL36" s="125"/>
      <c r="TFM36" s="125"/>
      <c r="TFN36" s="125"/>
      <c r="TFO36" s="125"/>
      <c r="TFP36" s="125"/>
      <c r="TFQ36" s="125"/>
      <c r="TFR36" s="125"/>
      <c r="TFS36" s="125"/>
      <c r="TFT36" s="125"/>
      <c r="TFU36" s="125"/>
      <c r="TFV36" s="125"/>
      <c r="TFW36" s="125"/>
      <c r="TFX36" s="125"/>
      <c r="TFY36" s="125"/>
      <c r="TFZ36" s="125"/>
      <c r="TGA36" s="125"/>
      <c r="TGB36" s="125"/>
      <c r="TGC36" s="125"/>
      <c r="TGD36" s="125"/>
      <c r="TGE36" s="125"/>
      <c r="TGF36" s="125"/>
      <c r="TGG36" s="125"/>
      <c r="TGH36" s="125"/>
      <c r="TGI36" s="125"/>
      <c r="TGJ36" s="125"/>
      <c r="TGK36" s="125"/>
      <c r="TGL36" s="125"/>
      <c r="TGM36" s="125"/>
      <c r="TGN36" s="125"/>
      <c r="TGO36" s="125"/>
      <c r="TGP36" s="125"/>
      <c r="TGQ36" s="125"/>
      <c r="TGR36" s="125"/>
      <c r="TGS36" s="125"/>
      <c r="TGT36" s="125"/>
      <c r="TGU36" s="125"/>
      <c r="TGV36" s="125"/>
      <c r="TGW36" s="125"/>
      <c r="TGX36" s="125"/>
      <c r="TGY36" s="125"/>
      <c r="TGZ36" s="125"/>
      <c r="THA36" s="125"/>
      <c r="THB36" s="125"/>
      <c r="THC36" s="125"/>
      <c r="THD36" s="125"/>
      <c r="THE36" s="125"/>
      <c r="THF36" s="125"/>
      <c r="THG36" s="125"/>
      <c r="THH36" s="125"/>
      <c r="THI36" s="125"/>
      <c r="THJ36" s="125"/>
      <c r="THK36" s="125"/>
      <c r="THL36" s="125"/>
      <c r="THM36" s="125"/>
      <c r="THN36" s="125"/>
      <c r="THO36" s="125"/>
      <c r="THP36" s="125"/>
      <c r="THQ36" s="125"/>
      <c r="THR36" s="125"/>
      <c r="THS36" s="125"/>
      <c r="THT36" s="125"/>
      <c r="THU36" s="125"/>
      <c r="THV36" s="125"/>
      <c r="THW36" s="125"/>
      <c r="THX36" s="125"/>
      <c r="THY36" s="125"/>
      <c r="THZ36" s="125"/>
      <c r="TIA36" s="125"/>
      <c r="TIB36" s="125"/>
      <c r="TIC36" s="125"/>
      <c r="TID36" s="125"/>
      <c r="TIE36" s="125"/>
      <c r="TIF36" s="125"/>
      <c r="TIG36" s="125"/>
      <c r="TIH36" s="125"/>
      <c r="TII36" s="125"/>
      <c r="TIJ36" s="125"/>
      <c r="TIK36" s="125"/>
      <c r="TIL36" s="125"/>
      <c r="TIM36" s="125"/>
      <c r="TIN36" s="125"/>
      <c r="TIO36" s="125"/>
      <c r="TIP36" s="125"/>
      <c r="TIQ36" s="125"/>
      <c r="TIR36" s="125"/>
      <c r="TIS36" s="125"/>
      <c r="TIT36" s="125"/>
      <c r="TIU36" s="125"/>
      <c r="TIV36" s="125"/>
      <c r="TIW36" s="125"/>
      <c r="TIX36" s="125"/>
      <c r="TIY36" s="125"/>
      <c r="TIZ36" s="125"/>
      <c r="TJA36" s="125"/>
      <c r="TJB36" s="125"/>
      <c r="TJC36" s="125"/>
      <c r="TJD36" s="125"/>
      <c r="TJE36" s="125"/>
      <c r="TJF36" s="125"/>
      <c r="TJG36" s="125"/>
      <c r="TJH36" s="125"/>
      <c r="TJI36" s="125"/>
      <c r="TJJ36" s="125"/>
      <c r="TJK36" s="125"/>
      <c r="TJL36" s="125"/>
      <c r="TJM36" s="125"/>
      <c r="TJN36" s="125"/>
      <c r="TJO36" s="125"/>
      <c r="TJP36" s="125"/>
      <c r="TJQ36" s="125"/>
      <c r="TJR36" s="125"/>
      <c r="TJS36" s="125"/>
      <c r="TJT36" s="125"/>
      <c r="TJU36" s="125"/>
      <c r="TJV36" s="125"/>
      <c r="TJW36" s="125"/>
      <c r="TJX36" s="125"/>
      <c r="TJY36" s="125"/>
      <c r="TJZ36" s="125"/>
      <c r="TKA36" s="125"/>
      <c r="TKB36" s="125"/>
      <c r="TKC36" s="125"/>
      <c r="TKD36" s="125"/>
      <c r="TKE36" s="125"/>
      <c r="TKF36" s="125"/>
      <c r="TKG36" s="125"/>
      <c r="TKH36" s="125"/>
      <c r="TKI36" s="125"/>
      <c r="TKJ36" s="125"/>
      <c r="TKK36" s="125"/>
      <c r="TKL36" s="125"/>
      <c r="TKM36" s="125"/>
      <c r="TKN36" s="125"/>
      <c r="TKO36" s="125"/>
      <c r="TKP36" s="125"/>
      <c r="TKQ36" s="125"/>
      <c r="TKR36" s="125"/>
      <c r="TKS36" s="125"/>
      <c r="TKT36" s="125"/>
      <c r="TKU36" s="125"/>
      <c r="TKV36" s="125"/>
      <c r="TKW36" s="125"/>
      <c r="TKX36" s="125"/>
      <c r="TKY36" s="125"/>
      <c r="TKZ36" s="125"/>
      <c r="TLA36" s="125"/>
      <c r="TLB36" s="125"/>
      <c r="TLC36" s="125"/>
      <c r="TLD36" s="125"/>
      <c r="TLE36" s="125"/>
      <c r="TLF36" s="125"/>
      <c r="TLG36" s="125"/>
      <c r="TLH36" s="125"/>
      <c r="TLI36" s="125"/>
      <c r="TLJ36" s="125"/>
      <c r="TLK36" s="125"/>
      <c r="TLL36" s="125"/>
      <c r="TLM36" s="125"/>
      <c r="TLN36" s="125"/>
      <c r="TLO36" s="125"/>
      <c r="TLP36" s="125"/>
      <c r="TLQ36" s="125"/>
      <c r="TLR36" s="125"/>
      <c r="TLS36" s="125"/>
      <c r="TLT36" s="125"/>
      <c r="TLU36" s="125"/>
      <c r="TLV36" s="125"/>
      <c r="TLW36" s="125"/>
      <c r="TLX36" s="125"/>
      <c r="TLY36" s="125"/>
      <c r="TLZ36" s="125"/>
      <c r="TMA36" s="125"/>
      <c r="TMB36" s="125"/>
      <c r="TMC36" s="125"/>
      <c r="TMD36" s="125"/>
      <c r="TME36" s="125"/>
      <c r="TMF36" s="125"/>
      <c r="TMG36" s="125"/>
      <c r="TMH36" s="125"/>
      <c r="TMI36" s="125"/>
      <c r="TMJ36" s="125"/>
      <c r="TMK36" s="125"/>
      <c r="TML36" s="125"/>
      <c r="TMM36" s="125"/>
      <c r="TMN36" s="125"/>
      <c r="TMO36" s="125"/>
      <c r="TMP36" s="125"/>
      <c r="TMQ36" s="125"/>
      <c r="TMR36" s="125"/>
      <c r="TMS36" s="125"/>
      <c r="TMT36" s="125"/>
      <c r="TMU36" s="125"/>
      <c r="TMV36" s="125"/>
      <c r="TMW36" s="125"/>
      <c r="TMX36" s="125"/>
      <c r="TMY36" s="125"/>
      <c r="TMZ36" s="125"/>
      <c r="TNA36" s="125"/>
      <c r="TNB36" s="125"/>
      <c r="TNC36" s="125"/>
      <c r="TND36" s="125"/>
      <c r="TNE36" s="125"/>
      <c r="TNF36" s="125"/>
      <c r="TNG36" s="125"/>
      <c r="TNH36" s="125"/>
      <c r="TNI36" s="125"/>
      <c r="TNJ36" s="125"/>
      <c r="TNK36" s="125"/>
      <c r="TNL36" s="125"/>
      <c r="TNM36" s="125"/>
      <c r="TNN36" s="125"/>
      <c r="TNO36" s="125"/>
      <c r="TNP36" s="125"/>
      <c r="TNQ36" s="125"/>
      <c r="TNR36" s="125"/>
      <c r="TNS36" s="125"/>
      <c r="TNT36" s="125"/>
      <c r="TNU36" s="125"/>
      <c r="TNV36" s="125"/>
      <c r="TNW36" s="125"/>
      <c r="TNX36" s="125"/>
      <c r="TNY36" s="125"/>
      <c r="TNZ36" s="125"/>
      <c r="TOA36" s="125"/>
      <c r="TOB36" s="125"/>
      <c r="TOC36" s="125"/>
      <c r="TOD36" s="125"/>
      <c r="TOE36" s="125"/>
      <c r="TOF36" s="125"/>
      <c r="TOG36" s="125"/>
      <c r="TOH36" s="125"/>
      <c r="TOI36" s="125"/>
      <c r="TOJ36" s="125"/>
      <c r="TOK36" s="125"/>
      <c r="TOL36" s="125"/>
      <c r="TOM36" s="125"/>
      <c r="TON36" s="125"/>
      <c r="TOO36" s="125"/>
      <c r="TOP36" s="125"/>
      <c r="TOQ36" s="125"/>
      <c r="TOR36" s="125"/>
      <c r="TOS36" s="125"/>
      <c r="TOT36" s="125"/>
      <c r="TOU36" s="125"/>
      <c r="TOV36" s="125"/>
      <c r="TOW36" s="125"/>
      <c r="TOX36" s="125"/>
      <c r="TOY36" s="125"/>
      <c r="TOZ36" s="125"/>
      <c r="TPA36" s="125"/>
      <c r="TPB36" s="125"/>
      <c r="TPC36" s="125"/>
      <c r="TPD36" s="125"/>
      <c r="TPE36" s="125"/>
      <c r="TPF36" s="125"/>
      <c r="TPG36" s="125"/>
      <c r="TPH36" s="125"/>
      <c r="TPI36" s="125"/>
      <c r="TPJ36" s="125"/>
      <c r="TPK36" s="125"/>
      <c r="TPL36" s="125"/>
      <c r="TPM36" s="125"/>
      <c r="TPN36" s="125"/>
      <c r="TPO36" s="125"/>
      <c r="TPP36" s="125"/>
      <c r="TPQ36" s="125"/>
      <c r="TPR36" s="125"/>
      <c r="TPS36" s="125"/>
      <c r="TPT36" s="125"/>
      <c r="TPU36" s="125"/>
      <c r="TPV36" s="125"/>
      <c r="TPW36" s="125"/>
      <c r="TPX36" s="125"/>
      <c r="TPY36" s="125"/>
      <c r="TPZ36" s="125"/>
      <c r="TQA36" s="125"/>
      <c r="TQB36" s="125"/>
      <c r="TQC36" s="125"/>
      <c r="TQD36" s="125"/>
      <c r="TQE36" s="125"/>
      <c r="TQF36" s="125"/>
      <c r="TQG36" s="125"/>
      <c r="TQH36" s="125"/>
      <c r="TQI36" s="125"/>
      <c r="TQJ36" s="125"/>
      <c r="TQK36" s="125"/>
      <c r="TQL36" s="125"/>
      <c r="TQM36" s="125"/>
      <c r="TQN36" s="125"/>
      <c r="TQO36" s="125"/>
      <c r="TQP36" s="125"/>
      <c r="TQQ36" s="125"/>
      <c r="TQR36" s="125"/>
      <c r="TQS36" s="125"/>
      <c r="TQT36" s="125"/>
      <c r="TQU36" s="125"/>
      <c r="TQV36" s="125"/>
      <c r="TQW36" s="125"/>
      <c r="TQX36" s="125"/>
      <c r="TQY36" s="125"/>
      <c r="TQZ36" s="125"/>
      <c r="TRA36" s="125"/>
      <c r="TRB36" s="125"/>
      <c r="TRC36" s="125"/>
      <c r="TRD36" s="125"/>
      <c r="TRE36" s="125"/>
      <c r="TRF36" s="125"/>
      <c r="TRG36" s="125"/>
      <c r="TRH36" s="125"/>
      <c r="TRI36" s="125"/>
      <c r="TRJ36" s="125"/>
      <c r="TRK36" s="125"/>
      <c r="TRL36" s="125"/>
      <c r="TRM36" s="125"/>
      <c r="TRN36" s="125"/>
      <c r="TRO36" s="125"/>
      <c r="TRP36" s="125"/>
      <c r="TRQ36" s="125"/>
      <c r="TRR36" s="125"/>
      <c r="TRS36" s="125"/>
      <c r="TRT36" s="125"/>
      <c r="TRU36" s="125"/>
      <c r="TRV36" s="125"/>
      <c r="TRW36" s="125"/>
      <c r="TRX36" s="125"/>
      <c r="TRY36" s="125"/>
      <c r="TRZ36" s="125"/>
      <c r="TSA36" s="125"/>
      <c r="TSB36" s="125"/>
      <c r="TSC36" s="125"/>
      <c r="TSD36" s="125"/>
      <c r="TSE36" s="125"/>
      <c r="TSF36" s="125"/>
      <c r="TSG36" s="125"/>
      <c r="TSH36" s="125"/>
      <c r="TSI36" s="125"/>
      <c r="TSJ36" s="125"/>
      <c r="TSK36" s="125"/>
      <c r="TSL36" s="125"/>
      <c r="TSM36" s="125"/>
      <c r="TSN36" s="125"/>
      <c r="TSO36" s="125"/>
      <c r="TSP36" s="125"/>
      <c r="TSQ36" s="125"/>
      <c r="TSR36" s="125"/>
      <c r="TSS36" s="125"/>
      <c r="TST36" s="125"/>
      <c r="TSU36" s="125"/>
      <c r="TSV36" s="125"/>
      <c r="TSW36" s="125"/>
      <c r="TSX36" s="125"/>
      <c r="TSY36" s="125"/>
      <c r="TSZ36" s="125"/>
      <c r="TTA36" s="125"/>
      <c r="TTB36" s="125"/>
      <c r="TTC36" s="125"/>
      <c r="TTD36" s="125"/>
      <c r="TTE36" s="125"/>
      <c r="TTF36" s="125"/>
      <c r="TTG36" s="125"/>
      <c r="TTH36" s="125"/>
      <c r="TTI36" s="125"/>
      <c r="TTJ36" s="125"/>
      <c r="TTK36" s="125"/>
      <c r="TTL36" s="125"/>
      <c r="TTM36" s="125"/>
      <c r="TTN36" s="125"/>
      <c r="TTO36" s="125"/>
      <c r="TTP36" s="125"/>
      <c r="TTQ36" s="125"/>
      <c r="TTR36" s="125"/>
      <c r="TTS36" s="125"/>
      <c r="TTT36" s="125"/>
      <c r="TTU36" s="125"/>
      <c r="TTV36" s="125"/>
      <c r="TTW36" s="125"/>
      <c r="TTX36" s="125"/>
      <c r="TTY36" s="125"/>
      <c r="TTZ36" s="125"/>
      <c r="TUA36" s="125"/>
      <c r="TUB36" s="125"/>
      <c r="TUC36" s="125"/>
      <c r="TUD36" s="125"/>
      <c r="TUE36" s="125"/>
      <c r="TUF36" s="125"/>
      <c r="TUG36" s="125"/>
      <c r="TUH36" s="125"/>
      <c r="TUI36" s="125"/>
      <c r="TUJ36" s="125"/>
      <c r="TUK36" s="125"/>
      <c r="TUL36" s="125"/>
      <c r="TUM36" s="125"/>
      <c r="TUN36" s="125"/>
      <c r="TUO36" s="125"/>
      <c r="TUP36" s="125"/>
      <c r="TUQ36" s="125"/>
      <c r="TUR36" s="125"/>
      <c r="TUS36" s="125"/>
      <c r="TUT36" s="125"/>
      <c r="TUU36" s="125"/>
      <c r="TUV36" s="125"/>
      <c r="TUW36" s="125"/>
      <c r="TUX36" s="125"/>
      <c r="TUY36" s="125"/>
      <c r="TUZ36" s="125"/>
      <c r="TVA36" s="125"/>
      <c r="TVB36" s="125"/>
      <c r="TVC36" s="125"/>
      <c r="TVD36" s="125"/>
      <c r="TVE36" s="125"/>
      <c r="TVF36" s="125"/>
      <c r="TVG36" s="125"/>
      <c r="TVH36" s="125"/>
      <c r="TVI36" s="125"/>
      <c r="TVJ36" s="125"/>
      <c r="TVK36" s="125"/>
      <c r="TVL36" s="125"/>
      <c r="TVM36" s="125"/>
      <c r="TVN36" s="125"/>
      <c r="TVO36" s="125"/>
      <c r="TVP36" s="125"/>
      <c r="TVQ36" s="125"/>
      <c r="TVR36" s="125"/>
      <c r="TVS36" s="125"/>
      <c r="TVT36" s="125"/>
      <c r="TVU36" s="125"/>
      <c r="TVV36" s="125"/>
      <c r="TVW36" s="125"/>
      <c r="TVX36" s="125"/>
      <c r="TVY36" s="125"/>
      <c r="TVZ36" s="125"/>
      <c r="TWA36" s="125"/>
      <c r="TWB36" s="125"/>
      <c r="TWC36" s="125"/>
      <c r="TWD36" s="125"/>
      <c r="TWE36" s="125"/>
      <c r="TWF36" s="125"/>
      <c r="TWG36" s="125"/>
      <c r="TWH36" s="125"/>
      <c r="TWI36" s="125"/>
      <c r="TWJ36" s="125"/>
      <c r="TWK36" s="125"/>
      <c r="TWL36" s="125"/>
      <c r="TWM36" s="125"/>
      <c r="TWN36" s="125"/>
      <c r="TWO36" s="125"/>
      <c r="TWP36" s="125"/>
      <c r="TWQ36" s="125"/>
      <c r="TWR36" s="125"/>
      <c r="TWS36" s="125"/>
      <c r="TWT36" s="125"/>
      <c r="TWU36" s="125"/>
      <c r="TWV36" s="125"/>
      <c r="TWW36" s="125"/>
      <c r="TWX36" s="125"/>
      <c r="TWY36" s="125"/>
      <c r="TWZ36" s="125"/>
      <c r="TXA36" s="125"/>
      <c r="TXB36" s="125"/>
      <c r="TXC36" s="125"/>
      <c r="TXD36" s="125"/>
      <c r="TXE36" s="125"/>
      <c r="TXF36" s="125"/>
      <c r="TXG36" s="125"/>
      <c r="TXH36" s="125"/>
      <c r="TXI36" s="125"/>
      <c r="TXJ36" s="125"/>
      <c r="TXK36" s="125"/>
      <c r="TXL36" s="125"/>
      <c r="TXM36" s="125"/>
      <c r="TXN36" s="125"/>
      <c r="TXO36" s="125"/>
      <c r="TXP36" s="125"/>
      <c r="TXQ36" s="125"/>
      <c r="TXR36" s="125"/>
      <c r="TXS36" s="125"/>
      <c r="TXT36" s="125"/>
      <c r="TXU36" s="125"/>
      <c r="TXV36" s="125"/>
      <c r="TXW36" s="125"/>
      <c r="TXX36" s="125"/>
      <c r="TXY36" s="125"/>
      <c r="TXZ36" s="125"/>
      <c r="TYA36" s="125"/>
      <c r="TYB36" s="125"/>
      <c r="TYC36" s="125"/>
      <c r="TYD36" s="125"/>
      <c r="TYE36" s="125"/>
      <c r="TYF36" s="125"/>
      <c r="TYG36" s="125"/>
      <c r="TYH36" s="125"/>
      <c r="TYI36" s="125"/>
      <c r="TYJ36" s="125"/>
      <c r="TYK36" s="125"/>
      <c r="TYL36" s="125"/>
      <c r="TYM36" s="125"/>
      <c r="TYN36" s="125"/>
      <c r="TYO36" s="125"/>
      <c r="TYP36" s="125"/>
      <c r="TYQ36" s="125"/>
      <c r="TYR36" s="125"/>
      <c r="TYS36" s="125"/>
      <c r="TYT36" s="125"/>
      <c r="TYU36" s="125"/>
      <c r="TYV36" s="125"/>
      <c r="TYW36" s="125"/>
      <c r="TYX36" s="125"/>
      <c r="TYY36" s="125"/>
      <c r="TYZ36" s="125"/>
      <c r="TZA36" s="125"/>
      <c r="TZB36" s="125"/>
      <c r="TZC36" s="125"/>
      <c r="TZD36" s="125"/>
      <c r="TZE36" s="125"/>
      <c r="TZF36" s="125"/>
      <c r="TZG36" s="125"/>
      <c r="TZH36" s="125"/>
      <c r="TZI36" s="125"/>
      <c r="TZJ36" s="125"/>
      <c r="TZK36" s="125"/>
      <c r="TZL36" s="125"/>
      <c r="TZM36" s="125"/>
      <c r="TZN36" s="125"/>
      <c r="TZO36" s="125"/>
      <c r="TZP36" s="125"/>
      <c r="TZQ36" s="125"/>
      <c r="TZR36" s="125"/>
      <c r="TZS36" s="125"/>
      <c r="TZT36" s="125"/>
      <c r="TZU36" s="125"/>
      <c r="TZV36" s="125"/>
      <c r="TZW36" s="125"/>
      <c r="TZX36" s="125"/>
      <c r="TZY36" s="125"/>
      <c r="TZZ36" s="125"/>
      <c r="UAA36" s="125"/>
      <c r="UAB36" s="125"/>
      <c r="UAC36" s="125"/>
      <c r="UAD36" s="125"/>
      <c r="UAE36" s="125"/>
      <c r="UAF36" s="125"/>
      <c r="UAG36" s="125"/>
      <c r="UAH36" s="125"/>
      <c r="UAI36" s="125"/>
      <c r="UAJ36" s="125"/>
      <c r="UAK36" s="125"/>
      <c r="UAL36" s="125"/>
      <c r="UAM36" s="125"/>
      <c r="UAN36" s="125"/>
      <c r="UAO36" s="125"/>
      <c r="UAP36" s="125"/>
      <c r="UAQ36" s="125"/>
      <c r="UAR36" s="125"/>
      <c r="UAS36" s="125"/>
      <c r="UAT36" s="125"/>
      <c r="UAU36" s="125"/>
      <c r="UAV36" s="125"/>
      <c r="UAW36" s="125"/>
      <c r="UAX36" s="125"/>
      <c r="UAY36" s="125"/>
      <c r="UAZ36" s="125"/>
      <c r="UBA36" s="125"/>
      <c r="UBB36" s="125"/>
      <c r="UBC36" s="125"/>
      <c r="UBD36" s="125"/>
      <c r="UBE36" s="125"/>
      <c r="UBF36" s="125"/>
      <c r="UBG36" s="125"/>
      <c r="UBH36" s="125"/>
      <c r="UBI36" s="125"/>
      <c r="UBJ36" s="125"/>
      <c r="UBK36" s="125"/>
      <c r="UBL36" s="125"/>
      <c r="UBM36" s="125"/>
      <c r="UBN36" s="125"/>
      <c r="UBO36" s="125"/>
      <c r="UBP36" s="125"/>
      <c r="UBQ36" s="125"/>
      <c r="UBR36" s="125"/>
      <c r="UBS36" s="125"/>
      <c r="UBT36" s="125"/>
      <c r="UBU36" s="125"/>
      <c r="UBV36" s="125"/>
      <c r="UBW36" s="125"/>
      <c r="UBX36" s="125"/>
      <c r="UBY36" s="125"/>
      <c r="UBZ36" s="125"/>
      <c r="UCA36" s="125"/>
      <c r="UCB36" s="125"/>
      <c r="UCC36" s="125"/>
      <c r="UCD36" s="125"/>
      <c r="UCE36" s="125"/>
      <c r="UCF36" s="125"/>
      <c r="UCG36" s="125"/>
      <c r="UCH36" s="125"/>
      <c r="UCI36" s="125"/>
      <c r="UCJ36" s="125"/>
      <c r="UCK36" s="125"/>
      <c r="UCL36" s="125"/>
      <c r="UCM36" s="125"/>
      <c r="UCN36" s="125"/>
      <c r="UCO36" s="125"/>
      <c r="UCP36" s="125"/>
      <c r="UCQ36" s="125"/>
      <c r="UCR36" s="125"/>
      <c r="UCS36" s="125"/>
      <c r="UCT36" s="125"/>
      <c r="UCU36" s="125"/>
      <c r="UCV36" s="125"/>
      <c r="UCW36" s="125"/>
      <c r="UCX36" s="125"/>
      <c r="UCY36" s="125"/>
      <c r="UCZ36" s="125"/>
      <c r="UDA36" s="125"/>
      <c r="UDB36" s="125"/>
      <c r="UDC36" s="125"/>
      <c r="UDD36" s="125"/>
      <c r="UDE36" s="125"/>
      <c r="UDF36" s="125"/>
      <c r="UDG36" s="125"/>
      <c r="UDH36" s="125"/>
      <c r="UDI36" s="125"/>
      <c r="UDJ36" s="125"/>
      <c r="UDK36" s="125"/>
      <c r="UDL36" s="125"/>
      <c r="UDM36" s="125"/>
      <c r="UDN36" s="125"/>
      <c r="UDO36" s="125"/>
      <c r="UDP36" s="125"/>
      <c r="UDQ36" s="125"/>
      <c r="UDR36" s="125"/>
      <c r="UDS36" s="125"/>
      <c r="UDT36" s="125"/>
      <c r="UDU36" s="125"/>
      <c r="UDV36" s="125"/>
      <c r="UDW36" s="125"/>
      <c r="UDX36" s="125"/>
      <c r="UDY36" s="125"/>
      <c r="UDZ36" s="125"/>
      <c r="UEA36" s="125"/>
      <c r="UEB36" s="125"/>
      <c r="UEC36" s="125"/>
      <c r="UED36" s="125"/>
      <c r="UEE36" s="125"/>
      <c r="UEF36" s="125"/>
      <c r="UEG36" s="125"/>
      <c r="UEH36" s="125"/>
      <c r="UEI36" s="125"/>
      <c r="UEJ36" s="125"/>
      <c r="UEK36" s="125"/>
      <c r="UEL36" s="125"/>
      <c r="UEM36" s="125"/>
      <c r="UEN36" s="125"/>
      <c r="UEO36" s="125"/>
      <c r="UEP36" s="125"/>
      <c r="UEQ36" s="125"/>
      <c r="UER36" s="125"/>
      <c r="UES36" s="125"/>
      <c r="UET36" s="125"/>
      <c r="UEU36" s="125"/>
      <c r="UEV36" s="125"/>
      <c r="UEW36" s="125"/>
      <c r="UEX36" s="125"/>
      <c r="UEY36" s="125"/>
      <c r="UEZ36" s="125"/>
      <c r="UFA36" s="125"/>
      <c r="UFB36" s="125"/>
      <c r="UFC36" s="125"/>
      <c r="UFD36" s="125"/>
      <c r="UFE36" s="125"/>
      <c r="UFF36" s="125"/>
      <c r="UFG36" s="125"/>
      <c r="UFH36" s="125"/>
      <c r="UFI36" s="125"/>
      <c r="UFJ36" s="125"/>
      <c r="UFK36" s="125"/>
      <c r="UFL36" s="125"/>
      <c r="UFM36" s="125"/>
      <c r="UFN36" s="125"/>
      <c r="UFO36" s="125"/>
      <c r="UFP36" s="125"/>
      <c r="UFQ36" s="125"/>
      <c r="UFR36" s="125"/>
      <c r="UFS36" s="125"/>
      <c r="UFT36" s="125"/>
      <c r="UFU36" s="125"/>
      <c r="UFV36" s="125"/>
      <c r="UFW36" s="125"/>
      <c r="UFX36" s="125"/>
      <c r="UFY36" s="125"/>
      <c r="UFZ36" s="125"/>
      <c r="UGA36" s="125"/>
      <c r="UGB36" s="125"/>
      <c r="UGC36" s="125"/>
      <c r="UGD36" s="125"/>
      <c r="UGE36" s="125"/>
      <c r="UGF36" s="125"/>
      <c r="UGG36" s="125"/>
      <c r="UGH36" s="125"/>
      <c r="UGI36" s="125"/>
      <c r="UGJ36" s="125"/>
      <c r="UGK36" s="125"/>
      <c r="UGL36" s="125"/>
      <c r="UGM36" s="125"/>
      <c r="UGN36" s="125"/>
      <c r="UGO36" s="125"/>
      <c r="UGP36" s="125"/>
      <c r="UGQ36" s="125"/>
      <c r="UGR36" s="125"/>
      <c r="UGS36" s="125"/>
      <c r="UGT36" s="125"/>
      <c r="UGU36" s="125"/>
      <c r="UGV36" s="125"/>
      <c r="UGW36" s="125"/>
      <c r="UGX36" s="125"/>
      <c r="UGY36" s="125"/>
      <c r="UGZ36" s="125"/>
      <c r="UHA36" s="125"/>
      <c r="UHB36" s="125"/>
      <c r="UHC36" s="125"/>
      <c r="UHD36" s="125"/>
      <c r="UHE36" s="125"/>
      <c r="UHF36" s="125"/>
      <c r="UHG36" s="125"/>
      <c r="UHH36" s="125"/>
      <c r="UHI36" s="125"/>
      <c r="UHJ36" s="125"/>
      <c r="UHK36" s="125"/>
      <c r="UHL36" s="125"/>
      <c r="UHM36" s="125"/>
      <c r="UHN36" s="125"/>
      <c r="UHO36" s="125"/>
      <c r="UHP36" s="125"/>
      <c r="UHQ36" s="125"/>
      <c r="UHR36" s="125"/>
      <c r="UHS36" s="125"/>
      <c r="UHT36" s="125"/>
      <c r="UHU36" s="125"/>
      <c r="UHV36" s="125"/>
      <c r="UHW36" s="125"/>
      <c r="UHX36" s="125"/>
      <c r="UHY36" s="125"/>
      <c r="UHZ36" s="125"/>
      <c r="UIA36" s="125"/>
      <c r="UIB36" s="125"/>
      <c r="UIC36" s="125"/>
      <c r="UID36" s="125"/>
      <c r="UIE36" s="125"/>
      <c r="UIF36" s="125"/>
      <c r="UIG36" s="125"/>
      <c r="UIH36" s="125"/>
      <c r="UII36" s="125"/>
      <c r="UIJ36" s="125"/>
      <c r="UIK36" s="125"/>
      <c r="UIL36" s="125"/>
      <c r="UIM36" s="125"/>
      <c r="UIN36" s="125"/>
      <c r="UIO36" s="125"/>
      <c r="UIP36" s="125"/>
      <c r="UIQ36" s="125"/>
      <c r="UIR36" s="125"/>
      <c r="UIS36" s="125"/>
      <c r="UIT36" s="125"/>
      <c r="UIU36" s="125"/>
      <c r="UIV36" s="125"/>
      <c r="UIW36" s="125"/>
      <c r="UIX36" s="125"/>
      <c r="UIY36" s="125"/>
      <c r="UIZ36" s="125"/>
      <c r="UJA36" s="125"/>
      <c r="UJB36" s="125"/>
      <c r="UJC36" s="125"/>
      <c r="UJD36" s="125"/>
      <c r="UJE36" s="125"/>
      <c r="UJF36" s="125"/>
      <c r="UJG36" s="125"/>
      <c r="UJH36" s="125"/>
      <c r="UJI36" s="125"/>
      <c r="UJJ36" s="125"/>
      <c r="UJK36" s="125"/>
      <c r="UJL36" s="125"/>
      <c r="UJM36" s="125"/>
      <c r="UJN36" s="125"/>
      <c r="UJO36" s="125"/>
      <c r="UJP36" s="125"/>
      <c r="UJQ36" s="125"/>
      <c r="UJR36" s="125"/>
      <c r="UJS36" s="125"/>
      <c r="UJT36" s="125"/>
      <c r="UJU36" s="125"/>
      <c r="UJV36" s="125"/>
      <c r="UJW36" s="125"/>
      <c r="UJX36" s="125"/>
      <c r="UJY36" s="125"/>
      <c r="UJZ36" s="125"/>
      <c r="UKA36" s="125"/>
      <c r="UKB36" s="125"/>
      <c r="UKC36" s="125"/>
      <c r="UKD36" s="125"/>
      <c r="UKE36" s="125"/>
      <c r="UKF36" s="125"/>
      <c r="UKG36" s="125"/>
      <c r="UKH36" s="125"/>
      <c r="UKI36" s="125"/>
      <c r="UKJ36" s="125"/>
      <c r="UKK36" s="125"/>
      <c r="UKL36" s="125"/>
      <c r="UKM36" s="125"/>
      <c r="UKN36" s="125"/>
      <c r="UKO36" s="125"/>
      <c r="UKP36" s="125"/>
      <c r="UKQ36" s="125"/>
      <c r="UKR36" s="125"/>
      <c r="UKS36" s="125"/>
      <c r="UKT36" s="125"/>
      <c r="UKU36" s="125"/>
      <c r="UKV36" s="125"/>
      <c r="UKW36" s="125"/>
      <c r="UKX36" s="125"/>
      <c r="UKY36" s="125"/>
      <c r="UKZ36" s="125"/>
      <c r="ULA36" s="125"/>
      <c r="ULB36" s="125"/>
      <c r="ULC36" s="125"/>
      <c r="ULD36" s="125"/>
      <c r="ULE36" s="125"/>
      <c r="ULF36" s="125"/>
      <c r="ULG36" s="125"/>
      <c r="ULH36" s="125"/>
      <c r="ULI36" s="125"/>
      <c r="ULJ36" s="125"/>
      <c r="ULK36" s="125"/>
      <c r="ULL36" s="125"/>
      <c r="ULM36" s="125"/>
      <c r="ULN36" s="125"/>
      <c r="ULO36" s="125"/>
      <c r="ULP36" s="125"/>
      <c r="ULQ36" s="125"/>
      <c r="ULR36" s="125"/>
      <c r="ULS36" s="125"/>
      <c r="ULT36" s="125"/>
      <c r="ULU36" s="125"/>
      <c r="ULV36" s="125"/>
      <c r="ULW36" s="125"/>
      <c r="ULX36" s="125"/>
      <c r="ULY36" s="125"/>
      <c r="ULZ36" s="125"/>
      <c r="UMA36" s="125"/>
      <c r="UMB36" s="125"/>
      <c r="UMC36" s="125"/>
      <c r="UMD36" s="125"/>
      <c r="UME36" s="125"/>
      <c r="UMF36" s="125"/>
      <c r="UMG36" s="125"/>
      <c r="UMH36" s="125"/>
      <c r="UMI36" s="125"/>
      <c r="UMJ36" s="125"/>
      <c r="UMK36" s="125"/>
      <c r="UML36" s="125"/>
      <c r="UMM36" s="125"/>
      <c r="UMN36" s="125"/>
      <c r="UMO36" s="125"/>
      <c r="UMP36" s="125"/>
      <c r="UMQ36" s="125"/>
      <c r="UMR36" s="125"/>
      <c r="UMS36" s="125"/>
      <c r="UMT36" s="125"/>
      <c r="UMU36" s="125"/>
      <c r="UMV36" s="125"/>
      <c r="UMW36" s="125"/>
      <c r="UMX36" s="125"/>
      <c r="UMY36" s="125"/>
      <c r="UMZ36" s="125"/>
      <c r="UNA36" s="125"/>
      <c r="UNB36" s="125"/>
      <c r="UNC36" s="125"/>
      <c r="UND36" s="125"/>
      <c r="UNE36" s="125"/>
      <c r="UNF36" s="125"/>
      <c r="UNG36" s="125"/>
      <c r="UNH36" s="125"/>
      <c r="UNI36" s="125"/>
      <c r="UNJ36" s="125"/>
      <c r="UNK36" s="125"/>
      <c r="UNL36" s="125"/>
      <c r="UNM36" s="125"/>
      <c r="UNN36" s="125"/>
      <c r="UNO36" s="125"/>
      <c r="UNP36" s="125"/>
      <c r="UNQ36" s="125"/>
      <c r="UNR36" s="125"/>
      <c r="UNS36" s="125"/>
      <c r="UNT36" s="125"/>
      <c r="UNU36" s="125"/>
      <c r="UNV36" s="125"/>
      <c r="UNW36" s="125"/>
      <c r="UNX36" s="125"/>
      <c r="UNY36" s="125"/>
      <c r="UNZ36" s="125"/>
      <c r="UOA36" s="125"/>
      <c r="UOB36" s="125"/>
      <c r="UOC36" s="125"/>
      <c r="UOD36" s="125"/>
      <c r="UOE36" s="125"/>
      <c r="UOF36" s="125"/>
      <c r="UOG36" s="125"/>
      <c r="UOH36" s="125"/>
      <c r="UOI36" s="125"/>
      <c r="UOJ36" s="125"/>
      <c r="UOK36" s="125"/>
      <c r="UOL36" s="125"/>
      <c r="UOM36" s="125"/>
      <c r="UON36" s="125"/>
      <c r="UOO36" s="125"/>
      <c r="UOP36" s="125"/>
      <c r="UOQ36" s="125"/>
      <c r="UOR36" s="125"/>
      <c r="UOS36" s="125"/>
      <c r="UOT36" s="125"/>
      <c r="UOU36" s="125"/>
      <c r="UOV36" s="125"/>
      <c r="UOW36" s="125"/>
      <c r="UOX36" s="125"/>
      <c r="UOY36" s="125"/>
      <c r="UOZ36" s="125"/>
      <c r="UPA36" s="125"/>
      <c r="UPB36" s="125"/>
      <c r="UPC36" s="125"/>
      <c r="UPD36" s="125"/>
      <c r="UPE36" s="125"/>
      <c r="UPF36" s="125"/>
      <c r="UPG36" s="125"/>
      <c r="UPH36" s="125"/>
      <c r="UPI36" s="125"/>
      <c r="UPJ36" s="125"/>
      <c r="UPK36" s="125"/>
      <c r="UPL36" s="125"/>
      <c r="UPM36" s="125"/>
      <c r="UPN36" s="125"/>
      <c r="UPO36" s="125"/>
      <c r="UPP36" s="125"/>
      <c r="UPQ36" s="125"/>
      <c r="UPR36" s="125"/>
      <c r="UPS36" s="125"/>
      <c r="UPT36" s="125"/>
      <c r="UPU36" s="125"/>
      <c r="UPV36" s="125"/>
      <c r="UPW36" s="125"/>
      <c r="UPX36" s="125"/>
      <c r="UPY36" s="125"/>
      <c r="UPZ36" s="125"/>
      <c r="UQA36" s="125"/>
      <c r="UQB36" s="125"/>
      <c r="UQC36" s="125"/>
      <c r="UQD36" s="125"/>
      <c r="UQE36" s="125"/>
      <c r="UQF36" s="125"/>
      <c r="UQG36" s="125"/>
      <c r="UQH36" s="125"/>
      <c r="UQI36" s="125"/>
      <c r="UQJ36" s="125"/>
      <c r="UQK36" s="125"/>
      <c r="UQL36" s="125"/>
      <c r="UQM36" s="125"/>
      <c r="UQN36" s="125"/>
      <c r="UQO36" s="125"/>
      <c r="UQP36" s="125"/>
      <c r="UQQ36" s="125"/>
      <c r="UQR36" s="125"/>
      <c r="UQS36" s="125"/>
      <c r="UQT36" s="125"/>
      <c r="UQU36" s="125"/>
      <c r="UQV36" s="125"/>
      <c r="UQW36" s="125"/>
      <c r="UQX36" s="125"/>
      <c r="UQY36" s="125"/>
      <c r="UQZ36" s="125"/>
      <c r="URA36" s="125"/>
      <c r="URB36" s="125"/>
      <c r="URC36" s="125"/>
      <c r="URD36" s="125"/>
      <c r="URE36" s="125"/>
      <c r="URF36" s="125"/>
      <c r="URG36" s="125"/>
      <c r="URH36" s="125"/>
      <c r="URI36" s="125"/>
      <c r="URJ36" s="125"/>
      <c r="URK36" s="125"/>
      <c r="URL36" s="125"/>
      <c r="URM36" s="125"/>
      <c r="URN36" s="125"/>
      <c r="URO36" s="125"/>
      <c r="URP36" s="125"/>
      <c r="URQ36" s="125"/>
      <c r="URR36" s="125"/>
      <c r="URS36" s="125"/>
      <c r="URT36" s="125"/>
      <c r="URU36" s="125"/>
      <c r="URV36" s="125"/>
      <c r="URW36" s="125"/>
      <c r="URX36" s="125"/>
      <c r="URY36" s="125"/>
      <c r="URZ36" s="125"/>
      <c r="USA36" s="125"/>
      <c r="USB36" s="125"/>
      <c r="USC36" s="125"/>
      <c r="USD36" s="125"/>
      <c r="USE36" s="125"/>
      <c r="USF36" s="125"/>
      <c r="USG36" s="125"/>
      <c r="USH36" s="125"/>
      <c r="USI36" s="125"/>
      <c r="USJ36" s="125"/>
      <c r="USK36" s="125"/>
      <c r="USL36" s="125"/>
      <c r="USM36" s="125"/>
      <c r="USN36" s="125"/>
      <c r="USO36" s="125"/>
      <c r="USP36" s="125"/>
      <c r="USQ36" s="125"/>
      <c r="USR36" s="125"/>
      <c r="USS36" s="125"/>
      <c r="UST36" s="125"/>
      <c r="USU36" s="125"/>
      <c r="USV36" s="125"/>
      <c r="USW36" s="125"/>
      <c r="USX36" s="125"/>
      <c r="USY36" s="125"/>
      <c r="USZ36" s="125"/>
      <c r="UTA36" s="125"/>
      <c r="UTB36" s="125"/>
      <c r="UTC36" s="125"/>
      <c r="UTD36" s="125"/>
      <c r="UTE36" s="125"/>
      <c r="UTF36" s="125"/>
      <c r="UTG36" s="125"/>
      <c r="UTH36" s="125"/>
      <c r="UTI36" s="125"/>
      <c r="UTJ36" s="125"/>
      <c r="UTK36" s="125"/>
      <c r="UTL36" s="125"/>
      <c r="UTM36" s="125"/>
      <c r="UTN36" s="125"/>
      <c r="UTO36" s="125"/>
      <c r="UTP36" s="125"/>
      <c r="UTQ36" s="125"/>
      <c r="UTR36" s="125"/>
      <c r="UTS36" s="125"/>
      <c r="UTT36" s="125"/>
      <c r="UTU36" s="125"/>
      <c r="UTV36" s="125"/>
      <c r="UTW36" s="125"/>
      <c r="UTX36" s="125"/>
      <c r="UTY36" s="125"/>
      <c r="UTZ36" s="125"/>
      <c r="UUA36" s="125"/>
      <c r="UUB36" s="125"/>
      <c r="UUC36" s="125"/>
      <c r="UUD36" s="125"/>
      <c r="UUE36" s="125"/>
      <c r="UUF36" s="125"/>
      <c r="UUG36" s="125"/>
      <c r="UUH36" s="125"/>
      <c r="UUI36" s="125"/>
      <c r="UUJ36" s="125"/>
      <c r="UUK36" s="125"/>
      <c r="UUL36" s="125"/>
      <c r="UUM36" s="125"/>
      <c r="UUN36" s="125"/>
      <c r="UUO36" s="125"/>
      <c r="UUP36" s="125"/>
      <c r="UUQ36" s="125"/>
      <c r="UUR36" s="125"/>
      <c r="UUS36" s="125"/>
      <c r="UUT36" s="125"/>
      <c r="UUU36" s="125"/>
      <c r="UUV36" s="125"/>
      <c r="UUW36" s="125"/>
      <c r="UUX36" s="125"/>
      <c r="UUY36" s="125"/>
      <c r="UUZ36" s="125"/>
      <c r="UVA36" s="125"/>
      <c r="UVB36" s="125"/>
      <c r="UVC36" s="125"/>
      <c r="UVD36" s="125"/>
      <c r="UVE36" s="125"/>
      <c r="UVF36" s="125"/>
      <c r="UVG36" s="125"/>
      <c r="UVH36" s="125"/>
      <c r="UVI36" s="125"/>
      <c r="UVJ36" s="125"/>
      <c r="UVK36" s="125"/>
      <c r="UVL36" s="125"/>
      <c r="UVM36" s="125"/>
      <c r="UVN36" s="125"/>
      <c r="UVO36" s="125"/>
      <c r="UVP36" s="125"/>
      <c r="UVQ36" s="125"/>
      <c r="UVR36" s="125"/>
      <c r="UVS36" s="125"/>
      <c r="UVT36" s="125"/>
      <c r="UVU36" s="125"/>
      <c r="UVV36" s="125"/>
      <c r="UVW36" s="125"/>
      <c r="UVX36" s="125"/>
      <c r="UVY36" s="125"/>
      <c r="UVZ36" s="125"/>
      <c r="UWA36" s="125"/>
      <c r="UWB36" s="125"/>
      <c r="UWC36" s="125"/>
      <c r="UWD36" s="125"/>
      <c r="UWE36" s="125"/>
      <c r="UWF36" s="125"/>
      <c r="UWG36" s="125"/>
      <c r="UWH36" s="125"/>
      <c r="UWI36" s="125"/>
      <c r="UWJ36" s="125"/>
      <c r="UWK36" s="125"/>
      <c r="UWL36" s="125"/>
      <c r="UWM36" s="125"/>
      <c r="UWN36" s="125"/>
      <c r="UWO36" s="125"/>
      <c r="UWP36" s="125"/>
      <c r="UWQ36" s="125"/>
      <c r="UWR36" s="125"/>
      <c r="UWS36" s="125"/>
      <c r="UWT36" s="125"/>
      <c r="UWU36" s="125"/>
      <c r="UWV36" s="125"/>
      <c r="UWW36" s="125"/>
      <c r="UWX36" s="125"/>
      <c r="UWY36" s="125"/>
      <c r="UWZ36" s="125"/>
      <c r="UXA36" s="125"/>
      <c r="UXB36" s="125"/>
      <c r="UXC36" s="125"/>
      <c r="UXD36" s="125"/>
      <c r="UXE36" s="125"/>
      <c r="UXF36" s="125"/>
      <c r="UXG36" s="125"/>
      <c r="UXH36" s="125"/>
      <c r="UXI36" s="125"/>
      <c r="UXJ36" s="125"/>
      <c r="UXK36" s="125"/>
      <c r="UXL36" s="125"/>
      <c r="UXM36" s="125"/>
      <c r="UXN36" s="125"/>
      <c r="UXO36" s="125"/>
      <c r="UXP36" s="125"/>
      <c r="UXQ36" s="125"/>
      <c r="UXR36" s="125"/>
      <c r="UXS36" s="125"/>
      <c r="UXT36" s="125"/>
      <c r="UXU36" s="125"/>
      <c r="UXV36" s="125"/>
      <c r="UXW36" s="125"/>
      <c r="UXX36" s="125"/>
      <c r="UXY36" s="125"/>
      <c r="UXZ36" s="125"/>
      <c r="UYA36" s="125"/>
      <c r="UYB36" s="125"/>
      <c r="UYC36" s="125"/>
      <c r="UYD36" s="125"/>
      <c r="UYE36" s="125"/>
      <c r="UYF36" s="125"/>
      <c r="UYG36" s="125"/>
      <c r="UYH36" s="125"/>
      <c r="UYI36" s="125"/>
      <c r="UYJ36" s="125"/>
      <c r="UYK36" s="125"/>
      <c r="UYL36" s="125"/>
      <c r="UYM36" s="125"/>
      <c r="UYN36" s="125"/>
      <c r="UYO36" s="125"/>
      <c r="UYP36" s="125"/>
      <c r="UYQ36" s="125"/>
      <c r="UYR36" s="125"/>
      <c r="UYS36" s="125"/>
      <c r="UYT36" s="125"/>
      <c r="UYU36" s="125"/>
      <c r="UYV36" s="125"/>
      <c r="UYW36" s="125"/>
      <c r="UYX36" s="125"/>
      <c r="UYY36" s="125"/>
      <c r="UYZ36" s="125"/>
      <c r="UZA36" s="125"/>
      <c r="UZB36" s="125"/>
      <c r="UZC36" s="125"/>
      <c r="UZD36" s="125"/>
      <c r="UZE36" s="125"/>
      <c r="UZF36" s="125"/>
      <c r="UZG36" s="125"/>
      <c r="UZH36" s="125"/>
      <c r="UZI36" s="125"/>
      <c r="UZJ36" s="125"/>
      <c r="UZK36" s="125"/>
      <c r="UZL36" s="125"/>
      <c r="UZM36" s="125"/>
      <c r="UZN36" s="125"/>
      <c r="UZO36" s="125"/>
      <c r="UZP36" s="125"/>
      <c r="UZQ36" s="125"/>
      <c r="UZR36" s="125"/>
      <c r="UZS36" s="125"/>
      <c r="UZT36" s="125"/>
      <c r="UZU36" s="125"/>
      <c r="UZV36" s="125"/>
      <c r="UZW36" s="125"/>
      <c r="UZX36" s="125"/>
      <c r="UZY36" s="125"/>
      <c r="UZZ36" s="125"/>
      <c r="VAA36" s="125"/>
      <c r="VAB36" s="125"/>
      <c r="VAC36" s="125"/>
      <c r="VAD36" s="125"/>
      <c r="VAE36" s="125"/>
      <c r="VAF36" s="125"/>
      <c r="VAG36" s="125"/>
      <c r="VAH36" s="125"/>
      <c r="VAI36" s="125"/>
      <c r="VAJ36" s="125"/>
      <c r="VAK36" s="125"/>
      <c r="VAL36" s="125"/>
      <c r="VAM36" s="125"/>
      <c r="VAN36" s="125"/>
      <c r="VAO36" s="125"/>
      <c r="VAP36" s="125"/>
      <c r="VAQ36" s="125"/>
      <c r="VAR36" s="125"/>
      <c r="VAS36" s="125"/>
      <c r="VAT36" s="125"/>
      <c r="VAU36" s="125"/>
      <c r="VAV36" s="125"/>
      <c r="VAW36" s="125"/>
      <c r="VAX36" s="125"/>
      <c r="VAY36" s="125"/>
      <c r="VAZ36" s="125"/>
      <c r="VBA36" s="125"/>
      <c r="VBB36" s="125"/>
      <c r="VBC36" s="125"/>
      <c r="VBD36" s="125"/>
      <c r="VBE36" s="125"/>
      <c r="VBF36" s="125"/>
      <c r="VBG36" s="125"/>
      <c r="VBH36" s="125"/>
      <c r="VBI36" s="125"/>
      <c r="VBJ36" s="125"/>
      <c r="VBK36" s="125"/>
      <c r="VBL36" s="125"/>
      <c r="VBM36" s="125"/>
      <c r="VBN36" s="125"/>
      <c r="VBO36" s="125"/>
      <c r="VBP36" s="125"/>
      <c r="VBQ36" s="125"/>
      <c r="VBR36" s="125"/>
      <c r="VBS36" s="125"/>
      <c r="VBT36" s="125"/>
      <c r="VBU36" s="125"/>
      <c r="VBV36" s="125"/>
      <c r="VBW36" s="125"/>
      <c r="VBX36" s="125"/>
      <c r="VBY36" s="125"/>
      <c r="VBZ36" s="125"/>
      <c r="VCA36" s="125"/>
      <c r="VCB36" s="125"/>
      <c r="VCC36" s="125"/>
      <c r="VCD36" s="125"/>
      <c r="VCE36" s="125"/>
      <c r="VCF36" s="125"/>
      <c r="VCG36" s="125"/>
      <c r="VCH36" s="125"/>
      <c r="VCI36" s="125"/>
      <c r="VCJ36" s="125"/>
      <c r="VCK36" s="125"/>
      <c r="VCL36" s="125"/>
      <c r="VCM36" s="125"/>
      <c r="VCN36" s="125"/>
      <c r="VCO36" s="125"/>
      <c r="VCP36" s="125"/>
      <c r="VCQ36" s="125"/>
      <c r="VCR36" s="125"/>
      <c r="VCS36" s="125"/>
      <c r="VCT36" s="125"/>
      <c r="VCU36" s="125"/>
      <c r="VCV36" s="125"/>
      <c r="VCW36" s="125"/>
      <c r="VCX36" s="125"/>
      <c r="VCY36" s="125"/>
      <c r="VCZ36" s="125"/>
      <c r="VDA36" s="125"/>
      <c r="VDB36" s="125"/>
      <c r="VDC36" s="125"/>
      <c r="VDD36" s="125"/>
      <c r="VDE36" s="125"/>
      <c r="VDF36" s="125"/>
      <c r="VDG36" s="125"/>
      <c r="VDH36" s="125"/>
      <c r="VDI36" s="125"/>
      <c r="VDJ36" s="125"/>
      <c r="VDK36" s="125"/>
      <c r="VDL36" s="125"/>
      <c r="VDM36" s="125"/>
      <c r="VDN36" s="125"/>
      <c r="VDO36" s="125"/>
      <c r="VDP36" s="125"/>
      <c r="VDQ36" s="125"/>
      <c r="VDR36" s="125"/>
      <c r="VDS36" s="125"/>
      <c r="VDT36" s="125"/>
      <c r="VDU36" s="125"/>
      <c r="VDV36" s="125"/>
      <c r="VDW36" s="125"/>
      <c r="VDX36" s="125"/>
      <c r="VDY36" s="125"/>
      <c r="VDZ36" s="125"/>
      <c r="VEA36" s="125"/>
      <c r="VEB36" s="125"/>
      <c r="VEC36" s="125"/>
      <c r="VED36" s="125"/>
      <c r="VEE36" s="125"/>
      <c r="VEF36" s="125"/>
      <c r="VEG36" s="125"/>
      <c r="VEH36" s="125"/>
      <c r="VEI36" s="125"/>
      <c r="VEJ36" s="125"/>
      <c r="VEK36" s="125"/>
      <c r="VEL36" s="125"/>
      <c r="VEM36" s="125"/>
      <c r="VEN36" s="125"/>
      <c r="VEO36" s="125"/>
      <c r="VEP36" s="125"/>
      <c r="VEQ36" s="125"/>
      <c r="VER36" s="125"/>
      <c r="VES36" s="125"/>
      <c r="VET36" s="125"/>
      <c r="VEU36" s="125"/>
      <c r="VEV36" s="125"/>
      <c r="VEW36" s="125"/>
      <c r="VEX36" s="125"/>
      <c r="VEY36" s="125"/>
      <c r="VEZ36" s="125"/>
      <c r="VFA36" s="125"/>
      <c r="VFB36" s="125"/>
      <c r="VFC36" s="125"/>
      <c r="VFD36" s="125"/>
      <c r="VFE36" s="125"/>
      <c r="VFF36" s="125"/>
      <c r="VFG36" s="125"/>
      <c r="VFH36" s="125"/>
      <c r="VFI36" s="125"/>
      <c r="VFJ36" s="125"/>
      <c r="VFK36" s="125"/>
      <c r="VFL36" s="125"/>
      <c r="VFM36" s="125"/>
      <c r="VFN36" s="125"/>
      <c r="VFO36" s="125"/>
      <c r="VFP36" s="125"/>
      <c r="VFQ36" s="125"/>
      <c r="VFR36" s="125"/>
      <c r="VFS36" s="125"/>
      <c r="VFT36" s="125"/>
      <c r="VFU36" s="125"/>
      <c r="VFV36" s="125"/>
      <c r="VFW36" s="125"/>
      <c r="VFX36" s="125"/>
      <c r="VFY36" s="125"/>
      <c r="VFZ36" s="125"/>
      <c r="VGA36" s="125"/>
      <c r="VGB36" s="125"/>
      <c r="VGC36" s="125"/>
      <c r="VGD36" s="125"/>
      <c r="VGE36" s="125"/>
      <c r="VGF36" s="125"/>
      <c r="VGG36" s="125"/>
      <c r="VGH36" s="125"/>
      <c r="VGI36" s="125"/>
      <c r="VGJ36" s="125"/>
      <c r="VGK36" s="125"/>
      <c r="VGL36" s="125"/>
      <c r="VGM36" s="125"/>
      <c r="VGN36" s="125"/>
      <c r="VGO36" s="125"/>
      <c r="VGP36" s="125"/>
      <c r="VGQ36" s="125"/>
      <c r="VGR36" s="125"/>
      <c r="VGS36" s="125"/>
      <c r="VGT36" s="125"/>
      <c r="VGU36" s="125"/>
      <c r="VGV36" s="125"/>
      <c r="VGW36" s="125"/>
      <c r="VGX36" s="125"/>
      <c r="VGY36" s="125"/>
      <c r="VGZ36" s="125"/>
      <c r="VHA36" s="125"/>
      <c r="VHB36" s="125"/>
      <c r="VHC36" s="125"/>
      <c r="VHD36" s="125"/>
      <c r="VHE36" s="125"/>
      <c r="VHF36" s="125"/>
      <c r="VHG36" s="125"/>
      <c r="VHH36" s="125"/>
      <c r="VHI36" s="125"/>
      <c r="VHJ36" s="125"/>
      <c r="VHK36" s="125"/>
      <c r="VHL36" s="125"/>
      <c r="VHM36" s="125"/>
      <c r="VHN36" s="125"/>
      <c r="VHO36" s="125"/>
      <c r="VHP36" s="125"/>
      <c r="VHQ36" s="125"/>
      <c r="VHR36" s="125"/>
      <c r="VHS36" s="125"/>
      <c r="VHT36" s="125"/>
      <c r="VHU36" s="125"/>
      <c r="VHV36" s="125"/>
      <c r="VHW36" s="125"/>
      <c r="VHX36" s="125"/>
      <c r="VHY36" s="125"/>
      <c r="VHZ36" s="125"/>
      <c r="VIA36" s="125"/>
      <c r="VIB36" s="125"/>
      <c r="VIC36" s="125"/>
      <c r="VID36" s="125"/>
      <c r="VIE36" s="125"/>
      <c r="VIF36" s="125"/>
      <c r="VIG36" s="125"/>
      <c r="VIH36" s="125"/>
      <c r="VII36" s="125"/>
      <c r="VIJ36" s="125"/>
      <c r="VIK36" s="125"/>
      <c r="VIL36" s="125"/>
      <c r="VIM36" s="125"/>
      <c r="VIN36" s="125"/>
      <c r="VIO36" s="125"/>
      <c r="VIP36" s="125"/>
      <c r="VIQ36" s="125"/>
      <c r="VIR36" s="125"/>
      <c r="VIS36" s="125"/>
      <c r="VIT36" s="125"/>
      <c r="VIU36" s="125"/>
      <c r="VIV36" s="125"/>
      <c r="VIW36" s="125"/>
      <c r="VIX36" s="125"/>
      <c r="VIY36" s="125"/>
      <c r="VIZ36" s="125"/>
      <c r="VJA36" s="125"/>
      <c r="VJB36" s="125"/>
      <c r="VJC36" s="125"/>
      <c r="VJD36" s="125"/>
      <c r="VJE36" s="125"/>
      <c r="VJF36" s="125"/>
      <c r="VJG36" s="125"/>
      <c r="VJH36" s="125"/>
      <c r="VJI36" s="125"/>
      <c r="VJJ36" s="125"/>
      <c r="VJK36" s="125"/>
      <c r="VJL36" s="125"/>
      <c r="VJM36" s="125"/>
      <c r="VJN36" s="125"/>
      <c r="VJO36" s="125"/>
      <c r="VJP36" s="125"/>
      <c r="VJQ36" s="125"/>
      <c r="VJR36" s="125"/>
      <c r="VJS36" s="125"/>
      <c r="VJT36" s="125"/>
      <c r="VJU36" s="125"/>
      <c r="VJV36" s="125"/>
      <c r="VJW36" s="125"/>
      <c r="VJX36" s="125"/>
      <c r="VJY36" s="125"/>
      <c r="VJZ36" s="125"/>
      <c r="VKA36" s="125"/>
      <c r="VKB36" s="125"/>
      <c r="VKC36" s="125"/>
      <c r="VKD36" s="125"/>
      <c r="VKE36" s="125"/>
      <c r="VKF36" s="125"/>
      <c r="VKG36" s="125"/>
      <c r="VKH36" s="125"/>
      <c r="VKI36" s="125"/>
      <c r="VKJ36" s="125"/>
      <c r="VKK36" s="125"/>
      <c r="VKL36" s="125"/>
      <c r="VKM36" s="125"/>
      <c r="VKN36" s="125"/>
      <c r="VKO36" s="125"/>
      <c r="VKP36" s="125"/>
      <c r="VKQ36" s="125"/>
      <c r="VKR36" s="125"/>
      <c r="VKS36" s="125"/>
      <c r="VKT36" s="125"/>
      <c r="VKU36" s="125"/>
      <c r="VKV36" s="125"/>
      <c r="VKW36" s="125"/>
      <c r="VKX36" s="125"/>
      <c r="VKY36" s="125"/>
      <c r="VKZ36" s="125"/>
      <c r="VLA36" s="125"/>
      <c r="VLB36" s="125"/>
      <c r="VLC36" s="125"/>
      <c r="VLD36" s="125"/>
      <c r="VLE36" s="125"/>
      <c r="VLF36" s="125"/>
      <c r="VLG36" s="125"/>
      <c r="VLH36" s="125"/>
      <c r="VLI36" s="125"/>
      <c r="VLJ36" s="125"/>
      <c r="VLK36" s="125"/>
      <c r="VLL36" s="125"/>
      <c r="VLM36" s="125"/>
      <c r="VLN36" s="125"/>
      <c r="VLO36" s="125"/>
      <c r="VLP36" s="125"/>
      <c r="VLQ36" s="125"/>
      <c r="VLR36" s="125"/>
      <c r="VLS36" s="125"/>
      <c r="VLT36" s="125"/>
      <c r="VLU36" s="125"/>
      <c r="VLV36" s="125"/>
      <c r="VLW36" s="125"/>
      <c r="VLX36" s="125"/>
      <c r="VLY36" s="125"/>
      <c r="VLZ36" s="125"/>
      <c r="VMA36" s="125"/>
      <c r="VMB36" s="125"/>
      <c r="VMC36" s="125"/>
      <c r="VMD36" s="125"/>
      <c r="VME36" s="125"/>
      <c r="VMF36" s="125"/>
      <c r="VMG36" s="125"/>
      <c r="VMH36" s="125"/>
      <c r="VMI36" s="125"/>
      <c r="VMJ36" s="125"/>
      <c r="VMK36" s="125"/>
      <c r="VML36" s="125"/>
      <c r="VMM36" s="125"/>
      <c r="VMN36" s="125"/>
      <c r="VMO36" s="125"/>
      <c r="VMP36" s="125"/>
      <c r="VMQ36" s="125"/>
      <c r="VMR36" s="125"/>
      <c r="VMS36" s="125"/>
      <c r="VMT36" s="125"/>
      <c r="VMU36" s="125"/>
      <c r="VMV36" s="125"/>
      <c r="VMW36" s="125"/>
      <c r="VMX36" s="125"/>
      <c r="VMY36" s="125"/>
      <c r="VMZ36" s="125"/>
      <c r="VNA36" s="125"/>
      <c r="VNB36" s="125"/>
      <c r="VNC36" s="125"/>
      <c r="VND36" s="125"/>
      <c r="VNE36" s="125"/>
      <c r="VNF36" s="125"/>
      <c r="VNG36" s="125"/>
      <c r="VNH36" s="125"/>
      <c r="VNI36" s="125"/>
      <c r="VNJ36" s="125"/>
      <c r="VNK36" s="125"/>
      <c r="VNL36" s="125"/>
      <c r="VNM36" s="125"/>
      <c r="VNN36" s="125"/>
      <c r="VNO36" s="125"/>
      <c r="VNP36" s="125"/>
      <c r="VNQ36" s="125"/>
      <c r="VNR36" s="125"/>
      <c r="VNS36" s="125"/>
      <c r="VNT36" s="125"/>
      <c r="VNU36" s="125"/>
      <c r="VNV36" s="125"/>
      <c r="VNW36" s="125"/>
      <c r="VNX36" s="125"/>
      <c r="VNY36" s="125"/>
      <c r="VNZ36" s="125"/>
      <c r="VOA36" s="125"/>
      <c r="VOB36" s="125"/>
      <c r="VOC36" s="125"/>
      <c r="VOD36" s="125"/>
      <c r="VOE36" s="125"/>
      <c r="VOF36" s="125"/>
      <c r="VOG36" s="125"/>
      <c r="VOH36" s="125"/>
      <c r="VOI36" s="125"/>
      <c r="VOJ36" s="125"/>
      <c r="VOK36" s="125"/>
      <c r="VOL36" s="125"/>
      <c r="VOM36" s="125"/>
      <c r="VON36" s="125"/>
      <c r="VOO36" s="125"/>
      <c r="VOP36" s="125"/>
      <c r="VOQ36" s="125"/>
      <c r="VOR36" s="125"/>
      <c r="VOS36" s="125"/>
      <c r="VOT36" s="125"/>
      <c r="VOU36" s="125"/>
      <c r="VOV36" s="125"/>
      <c r="VOW36" s="125"/>
      <c r="VOX36" s="125"/>
      <c r="VOY36" s="125"/>
      <c r="VOZ36" s="125"/>
      <c r="VPA36" s="125"/>
      <c r="VPB36" s="125"/>
      <c r="VPC36" s="125"/>
      <c r="VPD36" s="125"/>
      <c r="VPE36" s="125"/>
      <c r="VPF36" s="125"/>
      <c r="VPG36" s="125"/>
      <c r="VPH36" s="125"/>
      <c r="VPI36" s="125"/>
      <c r="VPJ36" s="125"/>
      <c r="VPK36" s="125"/>
      <c r="VPL36" s="125"/>
      <c r="VPM36" s="125"/>
      <c r="VPN36" s="125"/>
      <c r="VPO36" s="125"/>
      <c r="VPP36" s="125"/>
      <c r="VPQ36" s="125"/>
      <c r="VPR36" s="125"/>
      <c r="VPS36" s="125"/>
      <c r="VPT36" s="125"/>
      <c r="VPU36" s="125"/>
      <c r="VPV36" s="125"/>
      <c r="VPW36" s="125"/>
      <c r="VPX36" s="125"/>
      <c r="VPY36" s="125"/>
      <c r="VPZ36" s="125"/>
      <c r="VQA36" s="125"/>
      <c r="VQB36" s="125"/>
      <c r="VQC36" s="125"/>
      <c r="VQD36" s="125"/>
      <c r="VQE36" s="125"/>
      <c r="VQF36" s="125"/>
      <c r="VQG36" s="125"/>
      <c r="VQH36" s="125"/>
      <c r="VQI36" s="125"/>
      <c r="VQJ36" s="125"/>
      <c r="VQK36" s="125"/>
      <c r="VQL36" s="125"/>
      <c r="VQM36" s="125"/>
      <c r="VQN36" s="125"/>
      <c r="VQO36" s="125"/>
      <c r="VQP36" s="125"/>
      <c r="VQQ36" s="125"/>
      <c r="VQR36" s="125"/>
      <c r="VQS36" s="125"/>
      <c r="VQT36" s="125"/>
      <c r="VQU36" s="125"/>
      <c r="VQV36" s="125"/>
      <c r="VQW36" s="125"/>
      <c r="VQX36" s="125"/>
      <c r="VQY36" s="125"/>
      <c r="VQZ36" s="125"/>
      <c r="VRA36" s="125"/>
      <c r="VRB36" s="125"/>
      <c r="VRC36" s="125"/>
      <c r="VRD36" s="125"/>
      <c r="VRE36" s="125"/>
      <c r="VRF36" s="125"/>
      <c r="VRG36" s="125"/>
      <c r="VRH36" s="125"/>
      <c r="VRI36" s="125"/>
      <c r="VRJ36" s="125"/>
      <c r="VRK36" s="125"/>
      <c r="VRL36" s="125"/>
      <c r="VRM36" s="125"/>
      <c r="VRN36" s="125"/>
      <c r="VRO36" s="125"/>
      <c r="VRP36" s="125"/>
      <c r="VRQ36" s="125"/>
      <c r="VRR36" s="125"/>
      <c r="VRS36" s="125"/>
      <c r="VRT36" s="125"/>
      <c r="VRU36" s="125"/>
      <c r="VRV36" s="125"/>
      <c r="VRW36" s="125"/>
      <c r="VRX36" s="125"/>
      <c r="VRY36" s="125"/>
      <c r="VRZ36" s="125"/>
      <c r="VSA36" s="125"/>
      <c r="VSB36" s="125"/>
      <c r="VSC36" s="125"/>
      <c r="VSD36" s="125"/>
      <c r="VSE36" s="125"/>
      <c r="VSF36" s="125"/>
      <c r="VSG36" s="125"/>
      <c r="VSH36" s="125"/>
      <c r="VSI36" s="125"/>
      <c r="VSJ36" s="125"/>
      <c r="VSK36" s="125"/>
      <c r="VSL36" s="125"/>
      <c r="VSM36" s="125"/>
      <c r="VSN36" s="125"/>
      <c r="VSO36" s="125"/>
      <c r="VSP36" s="125"/>
      <c r="VSQ36" s="125"/>
      <c r="VSR36" s="125"/>
      <c r="VSS36" s="125"/>
      <c r="VST36" s="125"/>
      <c r="VSU36" s="125"/>
      <c r="VSV36" s="125"/>
      <c r="VSW36" s="125"/>
      <c r="VSX36" s="125"/>
      <c r="VSY36" s="125"/>
      <c r="VSZ36" s="125"/>
      <c r="VTA36" s="125"/>
      <c r="VTB36" s="125"/>
      <c r="VTC36" s="125"/>
      <c r="VTD36" s="125"/>
      <c r="VTE36" s="125"/>
      <c r="VTF36" s="125"/>
      <c r="VTG36" s="125"/>
      <c r="VTH36" s="125"/>
      <c r="VTI36" s="125"/>
      <c r="VTJ36" s="125"/>
      <c r="VTK36" s="125"/>
      <c r="VTL36" s="125"/>
      <c r="VTM36" s="125"/>
      <c r="VTN36" s="125"/>
      <c r="VTO36" s="125"/>
      <c r="VTP36" s="125"/>
      <c r="VTQ36" s="125"/>
      <c r="VTR36" s="125"/>
      <c r="VTS36" s="125"/>
      <c r="VTT36" s="125"/>
      <c r="VTU36" s="125"/>
      <c r="VTV36" s="125"/>
      <c r="VTW36" s="125"/>
      <c r="VTX36" s="125"/>
      <c r="VTY36" s="125"/>
      <c r="VTZ36" s="125"/>
      <c r="VUA36" s="125"/>
      <c r="VUB36" s="125"/>
      <c r="VUC36" s="125"/>
      <c r="VUD36" s="125"/>
      <c r="VUE36" s="125"/>
      <c r="VUF36" s="125"/>
      <c r="VUG36" s="125"/>
      <c r="VUH36" s="125"/>
      <c r="VUI36" s="125"/>
      <c r="VUJ36" s="125"/>
      <c r="VUK36" s="125"/>
      <c r="VUL36" s="125"/>
      <c r="VUM36" s="125"/>
      <c r="VUN36" s="125"/>
      <c r="VUO36" s="125"/>
      <c r="VUP36" s="125"/>
      <c r="VUQ36" s="125"/>
      <c r="VUR36" s="125"/>
      <c r="VUS36" s="125"/>
      <c r="VUT36" s="125"/>
      <c r="VUU36" s="125"/>
      <c r="VUV36" s="125"/>
      <c r="VUW36" s="125"/>
      <c r="VUX36" s="125"/>
      <c r="VUY36" s="125"/>
      <c r="VUZ36" s="125"/>
      <c r="VVA36" s="125"/>
      <c r="VVB36" s="125"/>
      <c r="VVC36" s="125"/>
      <c r="VVD36" s="125"/>
      <c r="VVE36" s="125"/>
      <c r="VVF36" s="125"/>
      <c r="VVG36" s="125"/>
      <c r="VVH36" s="125"/>
      <c r="VVI36" s="125"/>
      <c r="VVJ36" s="125"/>
      <c r="VVK36" s="125"/>
      <c r="VVL36" s="125"/>
      <c r="VVM36" s="125"/>
      <c r="VVN36" s="125"/>
      <c r="VVO36" s="125"/>
      <c r="VVP36" s="125"/>
      <c r="VVQ36" s="125"/>
      <c r="VVR36" s="125"/>
      <c r="VVS36" s="125"/>
      <c r="VVT36" s="125"/>
      <c r="VVU36" s="125"/>
      <c r="VVV36" s="125"/>
      <c r="VVW36" s="125"/>
      <c r="VVX36" s="125"/>
      <c r="VVY36" s="125"/>
      <c r="VVZ36" s="125"/>
      <c r="VWA36" s="125"/>
      <c r="VWB36" s="125"/>
      <c r="VWC36" s="125"/>
      <c r="VWD36" s="125"/>
      <c r="VWE36" s="125"/>
      <c r="VWF36" s="125"/>
      <c r="VWG36" s="125"/>
      <c r="VWH36" s="125"/>
      <c r="VWI36" s="125"/>
      <c r="VWJ36" s="125"/>
      <c r="VWK36" s="125"/>
      <c r="VWL36" s="125"/>
      <c r="VWM36" s="125"/>
      <c r="VWN36" s="125"/>
      <c r="VWO36" s="125"/>
      <c r="VWP36" s="125"/>
      <c r="VWQ36" s="125"/>
      <c r="VWR36" s="125"/>
      <c r="VWS36" s="125"/>
      <c r="VWT36" s="125"/>
      <c r="VWU36" s="125"/>
      <c r="VWV36" s="125"/>
      <c r="VWW36" s="125"/>
      <c r="VWX36" s="125"/>
      <c r="VWY36" s="125"/>
      <c r="VWZ36" s="125"/>
      <c r="VXA36" s="125"/>
      <c r="VXB36" s="125"/>
      <c r="VXC36" s="125"/>
      <c r="VXD36" s="125"/>
      <c r="VXE36" s="125"/>
      <c r="VXF36" s="125"/>
      <c r="VXG36" s="125"/>
      <c r="VXH36" s="125"/>
      <c r="VXI36" s="125"/>
      <c r="VXJ36" s="125"/>
      <c r="VXK36" s="125"/>
      <c r="VXL36" s="125"/>
      <c r="VXM36" s="125"/>
      <c r="VXN36" s="125"/>
      <c r="VXO36" s="125"/>
      <c r="VXP36" s="125"/>
      <c r="VXQ36" s="125"/>
      <c r="VXR36" s="125"/>
      <c r="VXS36" s="125"/>
      <c r="VXT36" s="125"/>
      <c r="VXU36" s="125"/>
      <c r="VXV36" s="125"/>
      <c r="VXW36" s="125"/>
      <c r="VXX36" s="125"/>
      <c r="VXY36" s="125"/>
      <c r="VXZ36" s="125"/>
      <c r="VYA36" s="125"/>
      <c r="VYB36" s="125"/>
      <c r="VYC36" s="125"/>
      <c r="VYD36" s="125"/>
      <c r="VYE36" s="125"/>
      <c r="VYF36" s="125"/>
      <c r="VYG36" s="125"/>
      <c r="VYH36" s="125"/>
      <c r="VYI36" s="125"/>
      <c r="VYJ36" s="125"/>
      <c r="VYK36" s="125"/>
      <c r="VYL36" s="125"/>
      <c r="VYM36" s="125"/>
      <c r="VYN36" s="125"/>
      <c r="VYO36" s="125"/>
      <c r="VYP36" s="125"/>
      <c r="VYQ36" s="125"/>
      <c r="VYR36" s="125"/>
      <c r="VYS36" s="125"/>
      <c r="VYT36" s="125"/>
      <c r="VYU36" s="125"/>
      <c r="VYV36" s="125"/>
      <c r="VYW36" s="125"/>
      <c r="VYX36" s="125"/>
      <c r="VYY36" s="125"/>
      <c r="VYZ36" s="125"/>
      <c r="VZA36" s="125"/>
      <c r="VZB36" s="125"/>
      <c r="VZC36" s="125"/>
      <c r="VZD36" s="125"/>
      <c r="VZE36" s="125"/>
      <c r="VZF36" s="125"/>
      <c r="VZG36" s="125"/>
      <c r="VZH36" s="125"/>
      <c r="VZI36" s="125"/>
      <c r="VZJ36" s="125"/>
      <c r="VZK36" s="125"/>
      <c r="VZL36" s="125"/>
      <c r="VZM36" s="125"/>
      <c r="VZN36" s="125"/>
      <c r="VZO36" s="125"/>
      <c r="VZP36" s="125"/>
      <c r="VZQ36" s="125"/>
      <c r="VZR36" s="125"/>
      <c r="VZS36" s="125"/>
      <c r="VZT36" s="125"/>
      <c r="VZU36" s="125"/>
      <c r="VZV36" s="125"/>
      <c r="VZW36" s="125"/>
      <c r="VZX36" s="125"/>
      <c r="VZY36" s="125"/>
      <c r="VZZ36" s="125"/>
      <c r="WAA36" s="125"/>
      <c r="WAB36" s="125"/>
      <c r="WAC36" s="125"/>
      <c r="WAD36" s="125"/>
      <c r="WAE36" s="125"/>
      <c r="WAF36" s="125"/>
      <c r="WAG36" s="125"/>
      <c r="WAH36" s="125"/>
      <c r="WAI36" s="125"/>
      <c r="WAJ36" s="125"/>
      <c r="WAK36" s="125"/>
      <c r="WAL36" s="125"/>
      <c r="WAM36" s="125"/>
      <c r="WAN36" s="125"/>
      <c r="WAO36" s="125"/>
      <c r="WAP36" s="125"/>
      <c r="WAQ36" s="125"/>
      <c r="WAR36" s="125"/>
      <c r="WAS36" s="125"/>
      <c r="WAT36" s="125"/>
      <c r="WAU36" s="125"/>
      <c r="WAV36" s="125"/>
      <c r="WAW36" s="125"/>
      <c r="WAX36" s="125"/>
      <c r="WAY36" s="125"/>
      <c r="WAZ36" s="125"/>
      <c r="WBA36" s="125"/>
      <c r="WBB36" s="125"/>
      <c r="WBC36" s="125"/>
      <c r="WBD36" s="125"/>
      <c r="WBE36" s="125"/>
      <c r="WBF36" s="125"/>
      <c r="WBG36" s="125"/>
      <c r="WBH36" s="125"/>
      <c r="WBI36" s="125"/>
      <c r="WBJ36" s="125"/>
      <c r="WBK36" s="125"/>
      <c r="WBL36" s="125"/>
      <c r="WBM36" s="125"/>
      <c r="WBN36" s="125"/>
      <c r="WBO36" s="125"/>
      <c r="WBP36" s="125"/>
      <c r="WBQ36" s="125"/>
      <c r="WBR36" s="125"/>
      <c r="WBS36" s="125"/>
      <c r="WBT36" s="125"/>
      <c r="WBU36" s="125"/>
      <c r="WBV36" s="125"/>
      <c r="WBW36" s="125"/>
      <c r="WBX36" s="125"/>
      <c r="WBY36" s="125"/>
      <c r="WBZ36" s="125"/>
      <c r="WCA36" s="125"/>
      <c r="WCB36" s="125"/>
      <c r="WCC36" s="125"/>
      <c r="WCD36" s="125"/>
      <c r="WCE36" s="125"/>
      <c r="WCF36" s="125"/>
      <c r="WCG36" s="125"/>
      <c r="WCH36" s="125"/>
      <c r="WCI36" s="125"/>
      <c r="WCJ36" s="125"/>
      <c r="WCK36" s="125"/>
      <c r="WCL36" s="125"/>
      <c r="WCM36" s="125"/>
      <c r="WCN36" s="125"/>
      <c r="WCO36" s="125"/>
      <c r="WCP36" s="125"/>
      <c r="WCQ36" s="125"/>
      <c r="WCR36" s="125"/>
      <c r="WCS36" s="125"/>
      <c r="WCT36" s="125"/>
      <c r="WCU36" s="125"/>
      <c r="WCV36" s="125"/>
      <c r="WCW36" s="125"/>
      <c r="WCX36" s="125"/>
      <c r="WCY36" s="125"/>
      <c r="WCZ36" s="125"/>
      <c r="WDA36" s="125"/>
      <c r="WDB36" s="125"/>
      <c r="WDC36" s="125"/>
      <c r="WDD36" s="125"/>
      <c r="WDE36" s="125"/>
      <c r="WDF36" s="125"/>
      <c r="WDG36" s="125"/>
      <c r="WDH36" s="125"/>
      <c r="WDI36" s="125"/>
      <c r="WDJ36" s="125"/>
      <c r="WDK36" s="125"/>
      <c r="WDL36" s="125"/>
      <c r="WDM36" s="125"/>
      <c r="WDN36" s="125"/>
      <c r="WDO36" s="125"/>
      <c r="WDP36" s="125"/>
      <c r="WDQ36" s="125"/>
      <c r="WDR36" s="125"/>
      <c r="WDS36" s="125"/>
      <c r="WDT36" s="125"/>
      <c r="WDU36" s="125"/>
      <c r="WDV36" s="125"/>
      <c r="WDW36" s="125"/>
      <c r="WDX36" s="125"/>
      <c r="WDY36" s="125"/>
      <c r="WDZ36" s="125"/>
      <c r="WEA36" s="125"/>
      <c r="WEB36" s="125"/>
      <c r="WEC36" s="125"/>
      <c r="WED36" s="125"/>
      <c r="WEE36" s="125"/>
      <c r="WEF36" s="125"/>
      <c r="WEG36" s="125"/>
      <c r="WEH36" s="125"/>
      <c r="WEI36" s="125"/>
      <c r="WEJ36" s="125"/>
      <c r="WEK36" s="125"/>
      <c r="WEL36" s="125"/>
      <c r="WEM36" s="125"/>
      <c r="WEN36" s="125"/>
      <c r="WEO36" s="125"/>
      <c r="WEP36" s="125"/>
      <c r="WEQ36" s="125"/>
      <c r="WER36" s="125"/>
      <c r="WES36" s="125"/>
      <c r="WET36" s="125"/>
      <c r="WEU36" s="125"/>
      <c r="WEV36" s="125"/>
      <c r="WEW36" s="125"/>
      <c r="WEX36" s="125"/>
      <c r="WEY36" s="125"/>
      <c r="WEZ36" s="125"/>
      <c r="WFA36" s="125"/>
      <c r="WFB36" s="125"/>
      <c r="WFC36" s="125"/>
      <c r="WFD36" s="125"/>
      <c r="WFE36" s="125"/>
      <c r="WFF36" s="125"/>
      <c r="WFG36" s="125"/>
      <c r="WFH36" s="125"/>
      <c r="WFI36" s="125"/>
      <c r="WFJ36" s="125"/>
      <c r="WFK36" s="125"/>
      <c r="WFL36" s="125"/>
      <c r="WFM36" s="125"/>
      <c r="WFN36" s="125"/>
      <c r="WFO36" s="125"/>
      <c r="WFP36" s="125"/>
      <c r="WFQ36" s="125"/>
      <c r="WFR36" s="125"/>
      <c r="WFS36" s="125"/>
      <c r="WFT36" s="125"/>
      <c r="WFU36" s="125"/>
      <c r="WFV36" s="125"/>
      <c r="WFW36" s="125"/>
      <c r="WFX36" s="125"/>
      <c r="WFY36" s="125"/>
      <c r="WFZ36" s="125"/>
      <c r="WGA36" s="125"/>
      <c r="WGB36" s="125"/>
      <c r="WGC36" s="125"/>
      <c r="WGD36" s="125"/>
      <c r="WGE36" s="125"/>
      <c r="WGF36" s="125"/>
      <c r="WGG36" s="125"/>
      <c r="WGH36" s="125"/>
      <c r="WGI36" s="125"/>
      <c r="WGJ36" s="125"/>
      <c r="WGK36" s="125"/>
      <c r="WGL36" s="125"/>
      <c r="WGM36" s="125"/>
      <c r="WGN36" s="125"/>
      <c r="WGO36" s="125"/>
      <c r="WGP36" s="125"/>
      <c r="WGQ36" s="125"/>
      <c r="WGR36" s="125"/>
      <c r="WGS36" s="125"/>
      <c r="WGT36" s="125"/>
      <c r="WGU36" s="125"/>
      <c r="WGV36" s="125"/>
      <c r="WGW36" s="125"/>
      <c r="WGX36" s="125"/>
      <c r="WGY36" s="125"/>
      <c r="WGZ36" s="125"/>
      <c r="WHA36" s="125"/>
      <c r="WHB36" s="125"/>
      <c r="WHC36" s="125"/>
      <c r="WHD36" s="125"/>
      <c r="WHE36" s="125"/>
      <c r="WHF36" s="125"/>
      <c r="WHG36" s="125"/>
      <c r="WHH36" s="125"/>
      <c r="WHI36" s="125"/>
      <c r="WHJ36" s="125"/>
      <c r="WHK36" s="125"/>
      <c r="WHL36" s="125"/>
      <c r="WHM36" s="125"/>
      <c r="WHN36" s="125"/>
      <c r="WHO36" s="125"/>
      <c r="WHP36" s="125"/>
      <c r="WHQ36" s="125"/>
      <c r="WHR36" s="125"/>
      <c r="WHS36" s="125"/>
      <c r="WHT36" s="125"/>
      <c r="WHU36" s="125"/>
      <c r="WHV36" s="125"/>
      <c r="WHW36" s="125"/>
      <c r="WHX36" s="125"/>
      <c r="WHY36" s="125"/>
      <c r="WHZ36" s="125"/>
      <c r="WIA36" s="125"/>
      <c r="WIB36" s="125"/>
      <c r="WIC36" s="125"/>
      <c r="WID36" s="125"/>
      <c r="WIE36" s="125"/>
      <c r="WIF36" s="125"/>
      <c r="WIG36" s="125"/>
      <c r="WIH36" s="125"/>
      <c r="WII36" s="125"/>
      <c r="WIJ36" s="125"/>
      <c r="WIK36" s="125"/>
      <c r="WIL36" s="125"/>
      <c r="WIM36" s="125"/>
      <c r="WIN36" s="125"/>
      <c r="WIO36" s="125"/>
      <c r="WIP36" s="125"/>
      <c r="WIQ36" s="125"/>
      <c r="WIR36" s="125"/>
      <c r="WIS36" s="125"/>
      <c r="WIT36" s="125"/>
      <c r="WIU36" s="125"/>
      <c r="WIV36" s="125"/>
      <c r="WIW36" s="125"/>
      <c r="WIX36" s="125"/>
      <c r="WIY36" s="125"/>
      <c r="WIZ36" s="125"/>
      <c r="WJA36" s="125"/>
      <c r="WJB36" s="125"/>
      <c r="WJC36" s="125"/>
      <c r="WJD36" s="125"/>
      <c r="WJE36" s="125"/>
      <c r="WJF36" s="125"/>
      <c r="WJG36" s="125"/>
      <c r="WJH36" s="125"/>
      <c r="WJI36" s="125"/>
      <c r="WJJ36" s="125"/>
      <c r="WJK36" s="125"/>
      <c r="WJL36" s="125"/>
      <c r="WJM36" s="125"/>
      <c r="WJN36" s="125"/>
      <c r="WJO36" s="125"/>
      <c r="WJP36" s="125"/>
      <c r="WJQ36" s="125"/>
      <c r="WJR36" s="125"/>
      <c r="WJS36" s="125"/>
      <c r="WJT36" s="125"/>
      <c r="WJU36" s="125"/>
      <c r="WJV36" s="125"/>
      <c r="WJW36" s="125"/>
      <c r="WJX36" s="125"/>
      <c r="WJY36" s="125"/>
      <c r="WJZ36" s="125"/>
      <c r="WKA36" s="125"/>
      <c r="WKB36" s="125"/>
      <c r="WKC36" s="125"/>
      <c r="WKD36" s="125"/>
      <c r="WKE36" s="125"/>
      <c r="WKF36" s="125"/>
      <c r="WKG36" s="125"/>
      <c r="WKH36" s="125"/>
      <c r="WKI36" s="125"/>
      <c r="WKJ36" s="125"/>
      <c r="WKK36" s="125"/>
      <c r="WKL36" s="125"/>
      <c r="WKM36" s="125"/>
      <c r="WKN36" s="125"/>
      <c r="WKO36" s="125"/>
      <c r="WKP36" s="125"/>
      <c r="WKQ36" s="125"/>
      <c r="WKR36" s="125"/>
      <c r="WKS36" s="125"/>
      <c r="WKT36" s="125"/>
      <c r="WKU36" s="125"/>
      <c r="WKV36" s="125"/>
      <c r="WKW36" s="125"/>
      <c r="WKX36" s="125"/>
      <c r="WKY36" s="125"/>
      <c r="WKZ36" s="125"/>
      <c r="WLA36" s="125"/>
      <c r="WLB36" s="125"/>
      <c r="WLC36" s="125"/>
      <c r="WLD36" s="125"/>
      <c r="WLE36" s="125"/>
      <c r="WLF36" s="125"/>
      <c r="WLG36" s="125"/>
      <c r="WLH36" s="125"/>
      <c r="WLI36" s="125"/>
      <c r="WLJ36" s="125"/>
      <c r="WLK36" s="125"/>
      <c r="WLL36" s="125"/>
      <c r="WLM36" s="125"/>
      <c r="WLN36" s="125"/>
      <c r="WLO36" s="125"/>
      <c r="WLP36" s="125"/>
      <c r="WLQ36" s="125"/>
      <c r="WLR36" s="125"/>
      <c r="WLS36" s="125"/>
      <c r="WLT36" s="125"/>
      <c r="WLU36" s="125"/>
      <c r="WLV36" s="125"/>
      <c r="WLW36" s="125"/>
      <c r="WLX36" s="125"/>
      <c r="WLY36" s="125"/>
      <c r="WLZ36" s="125"/>
      <c r="WMA36" s="125"/>
      <c r="WMB36" s="125"/>
      <c r="WMC36" s="125"/>
      <c r="WMD36" s="125"/>
      <c r="WME36" s="125"/>
      <c r="WMF36" s="125"/>
      <c r="WMG36" s="125"/>
      <c r="WMH36" s="125"/>
      <c r="WMI36" s="125"/>
      <c r="WMJ36" s="125"/>
      <c r="WMK36" s="125"/>
      <c r="WML36" s="125"/>
      <c r="WMM36" s="125"/>
      <c r="WMN36" s="125"/>
      <c r="WMO36" s="125"/>
      <c r="WMP36" s="125"/>
      <c r="WMQ36" s="125"/>
      <c r="WMR36" s="125"/>
      <c r="WMS36" s="125"/>
      <c r="WMT36" s="125"/>
      <c r="WMU36" s="125"/>
      <c r="WMV36" s="125"/>
      <c r="WMW36" s="125"/>
      <c r="WMX36" s="125"/>
      <c r="WMY36" s="125"/>
      <c r="WMZ36" s="125"/>
      <c r="WNA36" s="125"/>
      <c r="WNB36" s="125"/>
      <c r="WNC36" s="125"/>
      <c r="WND36" s="125"/>
      <c r="WNE36" s="125"/>
      <c r="WNF36" s="125"/>
      <c r="WNG36" s="125"/>
      <c r="WNH36" s="125"/>
      <c r="WNI36" s="125"/>
      <c r="WNJ36" s="125"/>
      <c r="WNK36" s="125"/>
      <c r="WNL36" s="125"/>
      <c r="WNM36" s="125"/>
      <c r="WNN36" s="125"/>
      <c r="WNO36" s="125"/>
      <c r="WNP36" s="125"/>
      <c r="WNQ36" s="125"/>
      <c r="WNR36" s="125"/>
      <c r="WNS36" s="125"/>
      <c r="WNT36" s="125"/>
      <c r="WNU36" s="125"/>
      <c r="WNV36" s="125"/>
      <c r="WNW36" s="125"/>
      <c r="WNX36" s="125"/>
      <c r="WNY36" s="125"/>
      <c r="WNZ36" s="125"/>
      <c r="WOA36" s="125"/>
      <c r="WOB36" s="125"/>
      <c r="WOC36" s="125"/>
      <c r="WOD36" s="125"/>
      <c r="WOE36" s="125"/>
      <c r="WOF36" s="125"/>
      <c r="WOG36" s="125"/>
      <c r="WOH36" s="125"/>
      <c r="WOI36" s="125"/>
      <c r="WOJ36" s="125"/>
      <c r="WOK36" s="125"/>
      <c r="WOL36" s="125"/>
      <c r="WOM36" s="125"/>
      <c r="WON36" s="125"/>
      <c r="WOO36" s="125"/>
      <c r="WOP36" s="125"/>
      <c r="WOQ36" s="125"/>
      <c r="WOR36" s="125"/>
      <c r="WOS36" s="125"/>
      <c r="WOT36" s="125"/>
      <c r="WOU36" s="125"/>
      <c r="WOV36" s="125"/>
      <c r="WOW36" s="125"/>
      <c r="WOX36" s="125"/>
      <c r="WOY36" s="125"/>
      <c r="WOZ36" s="125"/>
      <c r="WPA36" s="125"/>
      <c r="WPB36" s="125"/>
      <c r="WPC36" s="125"/>
      <c r="WPD36" s="125"/>
      <c r="WPE36" s="125"/>
      <c r="WPF36" s="125"/>
      <c r="WPG36" s="125"/>
      <c r="WPH36" s="125"/>
      <c r="WPI36" s="125"/>
      <c r="WPJ36" s="125"/>
      <c r="WPK36" s="125"/>
      <c r="WPL36" s="125"/>
      <c r="WPM36" s="125"/>
      <c r="WPN36" s="125"/>
      <c r="WPO36" s="125"/>
      <c r="WPP36" s="125"/>
      <c r="WPQ36" s="125"/>
      <c r="WPR36" s="125"/>
      <c r="WPS36" s="125"/>
      <c r="WPT36" s="125"/>
      <c r="WPU36" s="125"/>
      <c r="WPV36" s="125"/>
      <c r="WPW36" s="125"/>
      <c r="WPX36" s="125"/>
      <c r="WPY36" s="125"/>
      <c r="WPZ36" s="125"/>
      <c r="WQA36" s="125"/>
      <c r="WQB36" s="125"/>
      <c r="WQC36" s="125"/>
      <c r="WQD36" s="125"/>
      <c r="WQE36" s="125"/>
      <c r="WQF36" s="125"/>
      <c r="WQG36" s="125"/>
      <c r="WQH36" s="125"/>
      <c r="WQI36" s="125"/>
      <c r="WQJ36" s="125"/>
      <c r="WQK36" s="125"/>
      <c r="WQL36" s="125"/>
      <c r="WQM36" s="125"/>
      <c r="WQN36" s="125"/>
      <c r="WQO36" s="125"/>
      <c r="WQP36" s="125"/>
      <c r="WQQ36" s="125"/>
      <c r="WQR36" s="125"/>
      <c r="WQS36" s="125"/>
      <c r="WQT36" s="125"/>
      <c r="WQU36" s="125"/>
      <c r="WQV36" s="125"/>
      <c r="WQW36" s="125"/>
      <c r="WQX36" s="125"/>
      <c r="WQY36" s="125"/>
      <c r="WQZ36" s="125"/>
      <c r="WRA36" s="125"/>
      <c r="WRB36" s="125"/>
      <c r="WRC36" s="125"/>
      <c r="WRD36" s="125"/>
      <c r="WRE36" s="125"/>
      <c r="WRF36" s="125"/>
      <c r="WRG36" s="125"/>
      <c r="WRH36" s="125"/>
      <c r="WRI36" s="125"/>
      <c r="WRJ36" s="125"/>
      <c r="WRK36" s="125"/>
      <c r="WRL36" s="125"/>
      <c r="WRM36" s="125"/>
      <c r="WRN36" s="125"/>
      <c r="WRO36" s="125"/>
      <c r="WRP36" s="125"/>
      <c r="WRQ36" s="125"/>
      <c r="WRR36" s="125"/>
      <c r="WRS36" s="125"/>
      <c r="WRT36" s="125"/>
      <c r="WRU36" s="125"/>
      <c r="WRV36" s="125"/>
      <c r="WRW36" s="125"/>
      <c r="WRX36" s="125"/>
      <c r="WRY36" s="125"/>
      <c r="WRZ36" s="125"/>
      <c r="WSA36" s="125"/>
      <c r="WSB36" s="125"/>
      <c r="WSC36" s="125"/>
      <c r="WSD36" s="125"/>
      <c r="WSE36" s="125"/>
      <c r="WSF36" s="125"/>
      <c r="WSG36" s="125"/>
      <c r="WSH36" s="125"/>
      <c r="WSI36" s="125"/>
      <c r="WSJ36" s="125"/>
      <c r="WSK36" s="125"/>
      <c r="WSL36" s="125"/>
      <c r="WSM36" s="125"/>
      <c r="WSN36" s="125"/>
      <c r="WSO36" s="125"/>
      <c r="WSP36" s="125"/>
      <c r="WSQ36" s="125"/>
      <c r="WSR36" s="125"/>
      <c r="WSS36" s="125"/>
      <c r="WST36" s="125"/>
      <c r="WSU36" s="125"/>
      <c r="WSV36" s="125"/>
      <c r="WSW36" s="125"/>
      <c r="WSX36" s="125"/>
      <c r="WSY36" s="125"/>
      <c r="WSZ36" s="125"/>
      <c r="WTA36" s="125"/>
      <c r="WTB36" s="125"/>
      <c r="WTC36" s="125"/>
      <c r="WTD36" s="125"/>
      <c r="WTE36" s="125"/>
      <c r="WTF36" s="125"/>
      <c r="WTG36" s="125"/>
      <c r="WTH36" s="125"/>
      <c r="WTI36" s="125"/>
      <c r="WTJ36" s="125"/>
      <c r="WTK36" s="125"/>
      <c r="WTL36" s="125"/>
      <c r="WTM36" s="125"/>
      <c r="WTN36" s="125"/>
      <c r="WTO36" s="125"/>
      <c r="WTP36" s="125"/>
      <c r="WTQ36" s="125"/>
      <c r="WTR36" s="125"/>
      <c r="WTS36" s="125"/>
      <c r="WTT36" s="125"/>
      <c r="WTU36" s="125"/>
      <c r="WTV36" s="125"/>
      <c r="WTW36" s="125"/>
      <c r="WTX36" s="125"/>
      <c r="WTY36" s="125"/>
      <c r="WTZ36" s="125"/>
      <c r="WUA36" s="125"/>
      <c r="WUB36" s="125"/>
      <c r="WUC36" s="125"/>
      <c r="WUD36" s="125"/>
      <c r="WUE36" s="125"/>
      <c r="WUF36" s="125"/>
      <c r="WUG36" s="125"/>
      <c r="WUH36" s="125"/>
      <c r="WUI36" s="125"/>
      <c r="WUJ36" s="125"/>
      <c r="WUK36" s="125"/>
      <c r="WUL36" s="125"/>
      <c r="WUM36" s="125"/>
      <c r="WUN36" s="125"/>
      <c r="WUO36" s="125"/>
      <c r="WUP36" s="125"/>
      <c r="WUQ36" s="125"/>
      <c r="WUR36" s="125"/>
      <c r="WUS36" s="125"/>
      <c r="WUT36" s="125"/>
      <c r="WUU36" s="125"/>
      <c r="WUV36" s="125"/>
      <c r="WUW36" s="125"/>
      <c r="WUX36" s="125"/>
      <c r="WUY36" s="125"/>
      <c r="WUZ36" s="125"/>
      <c r="WVA36" s="125"/>
      <c r="WVB36" s="125"/>
      <c r="WVC36" s="125"/>
      <c r="WVD36" s="125"/>
      <c r="WVE36" s="125"/>
      <c r="WVF36" s="125"/>
      <c r="WVG36" s="125"/>
      <c r="WVH36" s="125"/>
      <c r="WVI36" s="125"/>
      <c r="WVJ36" s="125"/>
      <c r="WVK36" s="125"/>
      <c r="WVL36" s="125"/>
      <c r="WVM36" s="125"/>
      <c r="WVN36" s="125"/>
      <c r="WVO36" s="125"/>
      <c r="WVP36" s="125"/>
      <c r="WVQ36" s="125"/>
      <c r="WVR36" s="125"/>
      <c r="WVS36" s="125"/>
      <c r="WVT36" s="125"/>
      <c r="WVU36" s="125"/>
      <c r="WVV36" s="125"/>
      <c r="WVW36" s="125"/>
      <c r="WVX36" s="125"/>
      <c r="WVY36" s="125"/>
      <c r="WVZ36" s="125"/>
      <c r="WWA36" s="125"/>
      <c r="WWB36" s="125"/>
      <c r="WWC36" s="125"/>
      <c r="WWD36" s="125"/>
      <c r="WWE36" s="125"/>
      <c r="WWF36" s="125"/>
      <c r="WWG36" s="125"/>
      <c r="WWH36" s="125"/>
      <c r="WWI36" s="125"/>
      <c r="WWJ36" s="125"/>
      <c r="WWK36" s="125"/>
      <c r="WWL36" s="125"/>
      <c r="WWM36" s="125"/>
      <c r="WWN36" s="125"/>
      <c r="WWO36" s="125"/>
      <c r="WWP36" s="125"/>
      <c r="WWQ36" s="125"/>
      <c r="WWR36" s="125"/>
      <c r="WWS36" s="125"/>
      <c r="WWT36" s="125"/>
      <c r="WWU36" s="125"/>
      <c r="WWV36" s="125"/>
      <c r="WWW36" s="125"/>
      <c r="WWX36" s="125"/>
      <c r="WWY36" s="125"/>
      <c r="WWZ36" s="125"/>
      <c r="WXA36" s="125"/>
      <c r="WXB36" s="125"/>
      <c r="WXC36" s="125"/>
      <c r="WXD36" s="125"/>
      <c r="WXE36" s="125"/>
      <c r="WXF36" s="125"/>
      <c r="WXG36" s="125"/>
      <c r="WXH36" s="125"/>
      <c r="WXI36" s="125"/>
      <c r="WXJ36" s="125"/>
      <c r="WXK36" s="125"/>
      <c r="WXL36" s="125"/>
      <c r="WXM36" s="125"/>
      <c r="WXN36" s="125"/>
      <c r="WXO36" s="125"/>
      <c r="WXP36" s="125"/>
      <c r="WXQ36" s="125"/>
      <c r="WXR36" s="125"/>
      <c r="WXS36" s="125"/>
      <c r="WXT36" s="125"/>
      <c r="WXU36" s="125"/>
      <c r="WXV36" s="125"/>
      <c r="WXW36" s="125"/>
      <c r="WXX36" s="125"/>
      <c r="WXY36" s="125"/>
      <c r="WXZ36" s="125"/>
      <c r="WYA36" s="125"/>
      <c r="WYB36" s="125"/>
      <c r="WYC36" s="125"/>
      <c r="WYD36" s="125"/>
      <c r="WYE36" s="125"/>
      <c r="WYF36" s="125"/>
      <c r="WYG36" s="125"/>
      <c r="WYH36" s="125"/>
      <c r="WYI36" s="125"/>
      <c r="WYJ36" s="125"/>
      <c r="WYK36" s="125"/>
      <c r="WYL36" s="125"/>
      <c r="WYM36" s="125"/>
      <c r="WYN36" s="125"/>
      <c r="WYO36" s="125"/>
      <c r="WYP36" s="125"/>
      <c r="WYQ36" s="125"/>
      <c r="WYR36" s="125"/>
      <c r="WYS36" s="125"/>
      <c r="WYT36" s="125"/>
      <c r="WYU36" s="125"/>
      <c r="WYV36" s="125"/>
      <c r="WYW36" s="125"/>
      <c r="WYX36" s="125"/>
      <c r="WYY36" s="125"/>
      <c r="WYZ36" s="125"/>
      <c r="WZA36" s="125"/>
      <c r="WZB36" s="125"/>
      <c r="WZC36" s="125"/>
      <c r="WZD36" s="125"/>
      <c r="WZE36" s="125"/>
      <c r="WZF36" s="125"/>
      <c r="WZG36" s="125"/>
      <c r="WZH36" s="125"/>
      <c r="WZI36" s="125"/>
      <c r="WZJ36" s="125"/>
      <c r="WZK36" s="125"/>
      <c r="WZL36" s="125"/>
      <c r="WZM36" s="125"/>
      <c r="WZN36" s="125"/>
      <c r="WZO36" s="125"/>
      <c r="WZP36" s="125"/>
      <c r="WZQ36" s="125"/>
      <c r="WZR36" s="125"/>
      <c r="WZS36" s="125"/>
      <c r="WZT36" s="125"/>
      <c r="WZU36" s="125"/>
      <c r="WZV36" s="125"/>
      <c r="WZW36" s="125"/>
      <c r="WZX36" s="125"/>
      <c r="WZY36" s="125"/>
      <c r="WZZ36" s="125"/>
      <c r="XAA36" s="125"/>
      <c r="XAB36" s="125"/>
      <c r="XAC36" s="125"/>
      <c r="XAD36" s="125"/>
      <c r="XAE36" s="125"/>
      <c r="XAF36" s="125"/>
      <c r="XAG36" s="125"/>
      <c r="XAH36" s="125"/>
      <c r="XAI36" s="125"/>
      <c r="XAJ36" s="125"/>
      <c r="XAK36" s="125"/>
      <c r="XAL36" s="125"/>
      <c r="XAM36" s="125"/>
      <c r="XAN36" s="125"/>
      <c r="XAO36" s="125"/>
      <c r="XAP36" s="125"/>
      <c r="XAQ36" s="125"/>
      <c r="XAR36" s="125"/>
      <c r="XAS36" s="125"/>
      <c r="XAT36" s="125"/>
      <c r="XAU36" s="125"/>
      <c r="XAV36" s="125"/>
      <c r="XAW36" s="125"/>
      <c r="XAX36" s="125"/>
      <c r="XAY36" s="125"/>
      <c r="XAZ36" s="125"/>
      <c r="XBA36" s="125"/>
      <c r="XBB36" s="125"/>
      <c r="XBC36" s="125"/>
      <c r="XBD36" s="125"/>
      <c r="XBE36" s="125"/>
      <c r="XBF36" s="125"/>
      <c r="XBG36" s="125"/>
      <c r="XBH36" s="125"/>
      <c r="XBI36" s="125"/>
      <c r="XBJ36" s="125"/>
      <c r="XBK36" s="125"/>
      <c r="XBL36" s="125"/>
      <c r="XBM36" s="125"/>
      <c r="XBN36" s="125"/>
      <c r="XBO36" s="125"/>
      <c r="XBP36" s="125"/>
      <c r="XBQ36" s="125"/>
      <c r="XBR36" s="125"/>
      <c r="XBS36" s="125"/>
      <c r="XBT36" s="125"/>
      <c r="XBU36" s="125"/>
      <c r="XBV36" s="125"/>
      <c r="XBW36" s="125"/>
      <c r="XBX36" s="125"/>
      <c r="XBY36" s="125"/>
      <c r="XBZ36" s="125"/>
      <c r="XCA36" s="125"/>
      <c r="XCB36" s="125"/>
      <c r="XCC36" s="125"/>
      <c r="XCD36" s="125"/>
      <c r="XCE36" s="125"/>
      <c r="XCF36" s="125"/>
      <c r="XCG36" s="125"/>
      <c r="XCH36" s="125"/>
      <c r="XCI36" s="125"/>
      <c r="XCJ36" s="125"/>
      <c r="XCK36" s="125"/>
      <c r="XCL36" s="125"/>
      <c r="XCM36" s="125"/>
      <c r="XCN36" s="125"/>
      <c r="XCO36" s="125"/>
      <c r="XCP36" s="125"/>
      <c r="XCQ36" s="125"/>
      <c r="XCR36" s="125"/>
      <c r="XCS36" s="125"/>
      <c r="XCT36" s="125"/>
      <c r="XCU36" s="125"/>
      <c r="XCV36" s="125"/>
      <c r="XCW36" s="125"/>
      <c r="XCX36" s="125"/>
      <c r="XCY36" s="125"/>
      <c r="XCZ36" s="125"/>
      <c r="XDA36" s="125"/>
      <c r="XDB36" s="125"/>
      <c r="XDC36" s="125"/>
      <c r="XDD36" s="125"/>
      <c r="XDE36" s="125"/>
      <c r="XDF36" s="125"/>
      <c r="XDG36" s="125"/>
      <c r="XDH36" s="125"/>
      <c r="XDI36" s="125"/>
      <c r="XDJ36" s="125"/>
      <c r="XDK36" s="125"/>
      <c r="XDL36" s="125"/>
      <c r="XDM36" s="125"/>
      <c r="XDN36" s="125"/>
      <c r="XDO36" s="125"/>
      <c r="XDP36" s="125"/>
      <c r="XDQ36" s="125"/>
      <c r="XDR36" s="125"/>
      <c r="XDS36" s="125"/>
      <c r="XDT36" s="125"/>
      <c r="XDU36" s="125"/>
      <c r="XDV36" s="125"/>
      <c r="XDW36" s="125"/>
      <c r="XDX36" s="125"/>
      <c r="XDY36" s="125"/>
      <c r="XDZ36" s="125"/>
      <c r="XEA36" s="125"/>
      <c r="XEB36" s="125"/>
      <c r="XEC36" s="125"/>
      <c r="XED36" s="125"/>
      <c r="XEE36" s="125"/>
      <c r="XEF36" s="125"/>
      <c r="XEG36" s="125"/>
      <c r="XEH36" s="125"/>
      <c r="XEI36" s="125"/>
      <c r="XEJ36" s="125"/>
      <c r="XEK36" s="125"/>
      <c r="XEL36" s="125"/>
      <c r="XEM36" s="125"/>
      <c r="XEN36" s="125"/>
      <c r="XEO36" s="125"/>
      <c r="XEP36" s="125"/>
      <c r="XEQ36" s="125"/>
      <c r="XER36" s="125"/>
      <c r="XES36" s="125"/>
      <c r="XET36" s="125"/>
      <c r="XEU36" s="125"/>
      <c r="XEV36" s="125"/>
      <c r="XEW36" s="125"/>
      <c r="XEX36" s="125"/>
      <c r="XEY36" s="125"/>
      <c r="XEZ36" s="125"/>
      <c r="XFA36" s="125"/>
      <c r="XFB36" s="125"/>
      <c r="XFC36" s="125"/>
    </row>
    <row r="37" spans="1:16383" s="237" customFormat="1" ht="15" customHeight="1" x14ac:dyDescent="0.25">
      <c r="A37" s="99"/>
      <c r="B37" s="236"/>
      <c r="C37" s="236"/>
      <c r="D37" s="236"/>
      <c r="E37" s="236"/>
      <c r="F37" s="236"/>
      <c r="G37" s="236"/>
      <c r="H37" s="236"/>
      <c r="I37" s="124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  <c r="CP37" s="186"/>
      <c r="CQ37" s="186"/>
      <c r="CR37" s="186"/>
      <c r="CS37" s="186"/>
      <c r="CT37" s="186"/>
      <c r="CU37" s="186"/>
      <c r="CV37" s="186"/>
      <c r="CW37" s="186"/>
      <c r="CX37" s="186"/>
      <c r="CY37" s="186"/>
      <c r="CZ37" s="186"/>
      <c r="DA37" s="186"/>
      <c r="DB37" s="186"/>
      <c r="DC37" s="186"/>
      <c r="DD37" s="186"/>
      <c r="DE37" s="186"/>
      <c r="DF37" s="186"/>
      <c r="DG37" s="186"/>
      <c r="DH37" s="186"/>
      <c r="DI37" s="186"/>
      <c r="DJ37" s="186"/>
      <c r="DK37" s="186"/>
      <c r="DL37" s="186"/>
      <c r="DM37" s="186"/>
      <c r="DN37" s="186"/>
      <c r="DO37" s="186"/>
      <c r="DP37" s="186"/>
      <c r="DQ37" s="186"/>
      <c r="DR37" s="186"/>
      <c r="DS37" s="186"/>
      <c r="DT37" s="186"/>
      <c r="DU37" s="186"/>
      <c r="DV37" s="186"/>
      <c r="DW37" s="186"/>
      <c r="DX37" s="186"/>
      <c r="DY37" s="186"/>
      <c r="DZ37" s="186"/>
      <c r="EA37" s="186"/>
      <c r="EB37" s="186"/>
      <c r="EC37" s="186"/>
      <c r="ED37" s="186"/>
      <c r="EE37" s="186"/>
      <c r="EF37" s="186"/>
      <c r="EG37" s="186"/>
      <c r="EH37" s="186"/>
      <c r="EI37" s="186"/>
      <c r="EJ37" s="186"/>
      <c r="EK37" s="186"/>
      <c r="EL37" s="186"/>
      <c r="EM37" s="186"/>
      <c r="EN37" s="186"/>
      <c r="EO37" s="186"/>
      <c r="EP37" s="186"/>
      <c r="EQ37" s="186"/>
      <c r="ER37" s="186"/>
      <c r="ES37" s="186"/>
      <c r="ET37" s="186"/>
      <c r="EU37" s="186"/>
      <c r="EV37" s="186"/>
      <c r="EW37" s="186"/>
      <c r="EX37" s="186"/>
      <c r="EY37" s="186"/>
      <c r="EZ37" s="186"/>
      <c r="FA37" s="186"/>
      <c r="FB37" s="186"/>
      <c r="FC37" s="186"/>
      <c r="FD37" s="186"/>
      <c r="FE37" s="186"/>
      <c r="FF37" s="186"/>
      <c r="FG37" s="186"/>
      <c r="FH37" s="186"/>
      <c r="FI37" s="186"/>
      <c r="FJ37" s="186"/>
      <c r="FK37" s="186"/>
      <c r="FL37" s="186"/>
      <c r="FM37" s="186"/>
      <c r="FN37" s="186"/>
      <c r="FO37" s="186"/>
      <c r="FP37" s="186"/>
      <c r="FQ37" s="186"/>
      <c r="FR37" s="186"/>
      <c r="FS37" s="186"/>
      <c r="FT37" s="186"/>
      <c r="FU37" s="186"/>
      <c r="FV37" s="186"/>
      <c r="FW37" s="186"/>
      <c r="FX37" s="186"/>
      <c r="FY37" s="186"/>
      <c r="FZ37" s="186"/>
      <c r="GA37" s="186"/>
      <c r="GB37" s="186"/>
      <c r="GC37" s="186"/>
      <c r="GD37" s="186"/>
      <c r="GE37" s="186"/>
      <c r="GF37" s="186"/>
      <c r="GG37" s="186"/>
      <c r="GH37" s="186"/>
      <c r="GI37" s="186"/>
      <c r="GJ37" s="186"/>
      <c r="GK37" s="186"/>
      <c r="GL37" s="186"/>
      <c r="GM37" s="186"/>
      <c r="GN37" s="186"/>
      <c r="GO37" s="186"/>
      <c r="GP37" s="186"/>
      <c r="GQ37" s="186"/>
      <c r="GR37" s="186"/>
      <c r="GS37" s="186"/>
      <c r="GT37" s="186"/>
      <c r="GU37" s="186"/>
      <c r="GV37" s="186"/>
      <c r="GW37" s="186"/>
      <c r="GX37" s="186"/>
      <c r="GY37" s="186"/>
      <c r="GZ37" s="186"/>
      <c r="HA37" s="186"/>
      <c r="HB37" s="186"/>
      <c r="HC37" s="186"/>
      <c r="HD37" s="186"/>
      <c r="HE37" s="186"/>
      <c r="HF37" s="186"/>
      <c r="HG37" s="186"/>
      <c r="HH37" s="186"/>
      <c r="HI37" s="186"/>
      <c r="HJ37" s="186"/>
      <c r="HK37" s="186"/>
      <c r="HL37" s="186"/>
      <c r="HM37" s="186"/>
      <c r="HN37" s="186"/>
      <c r="HO37" s="186"/>
      <c r="HP37" s="186"/>
      <c r="HQ37" s="186"/>
      <c r="HR37" s="186"/>
      <c r="HS37" s="186"/>
      <c r="HT37" s="186"/>
      <c r="HU37" s="186"/>
      <c r="HV37" s="186"/>
      <c r="HW37" s="186"/>
      <c r="HX37" s="186"/>
      <c r="HY37" s="186"/>
      <c r="HZ37" s="186"/>
      <c r="IA37" s="186"/>
      <c r="IB37" s="186"/>
      <c r="IC37" s="186"/>
      <c r="ID37" s="186"/>
      <c r="IE37" s="186"/>
      <c r="IF37" s="186"/>
      <c r="IG37" s="186"/>
      <c r="IH37" s="186"/>
      <c r="II37" s="186"/>
      <c r="IJ37" s="186"/>
      <c r="IK37" s="186"/>
      <c r="IL37" s="186"/>
      <c r="IM37" s="186"/>
      <c r="IN37" s="186"/>
      <c r="IO37" s="186"/>
      <c r="IP37" s="186"/>
      <c r="IQ37" s="186"/>
      <c r="IR37" s="186"/>
      <c r="IS37" s="186"/>
      <c r="IT37" s="186"/>
      <c r="IU37" s="186"/>
      <c r="IV37" s="186"/>
      <c r="IW37" s="186"/>
      <c r="IX37" s="186"/>
      <c r="IY37" s="186"/>
      <c r="IZ37" s="186"/>
      <c r="JA37" s="186"/>
      <c r="JB37" s="186"/>
      <c r="JC37" s="186"/>
      <c r="JD37" s="186"/>
      <c r="JE37" s="186"/>
      <c r="JF37" s="186"/>
      <c r="JG37" s="186"/>
      <c r="JH37" s="186"/>
      <c r="JI37" s="186"/>
      <c r="JJ37" s="186"/>
      <c r="JK37" s="186"/>
      <c r="JL37" s="186"/>
      <c r="JM37" s="186"/>
      <c r="JN37" s="186"/>
      <c r="JO37" s="186"/>
      <c r="JP37" s="186"/>
      <c r="JQ37" s="186"/>
      <c r="JR37" s="186"/>
      <c r="JS37" s="186"/>
      <c r="JT37" s="186"/>
      <c r="JU37" s="186"/>
      <c r="JV37" s="186"/>
      <c r="JW37" s="186"/>
      <c r="JX37" s="186"/>
      <c r="JY37" s="186"/>
      <c r="JZ37" s="186"/>
      <c r="KA37" s="186"/>
      <c r="KB37" s="186"/>
      <c r="KC37" s="186"/>
      <c r="KD37" s="186"/>
      <c r="KE37" s="186"/>
      <c r="KF37" s="186"/>
      <c r="KG37" s="186"/>
      <c r="KH37" s="186"/>
      <c r="KI37" s="186"/>
      <c r="KJ37" s="186"/>
      <c r="KK37" s="186"/>
      <c r="KL37" s="186"/>
      <c r="KM37" s="186"/>
      <c r="KN37" s="186"/>
      <c r="KO37" s="186"/>
      <c r="KP37" s="186"/>
      <c r="KQ37" s="186"/>
      <c r="KR37" s="186"/>
      <c r="KS37" s="186"/>
      <c r="KT37" s="186"/>
      <c r="KU37" s="186"/>
      <c r="KV37" s="186"/>
      <c r="KW37" s="186"/>
      <c r="KX37" s="186"/>
      <c r="KY37" s="186"/>
      <c r="KZ37" s="186"/>
      <c r="LA37" s="186"/>
      <c r="LB37" s="186"/>
      <c r="LC37" s="186"/>
      <c r="LD37" s="186"/>
      <c r="LE37" s="186"/>
      <c r="LF37" s="186"/>
      <c r="LG37" s="186"/>
      <c r="LH37" s="186"/>
      <c r="LI37" s="186"/>
      <c r="LJ37" s="186"/>
      <c r="LK37" s="186"/>
      <c r="LL37" s="186"/>
      <c r="LM37" s="186"/>
      <c r="LN37" s="186"/>
      <c r="LO37" s="186"/>
      <c r="LP37" s="186"/>
      <c r="LQ37" s="186"/>
      <c r="LR37" s="186"/>
      <c r="LS37" s="186"/>
      <c r="LT37" s="186"/>
      <c r="LU37" s="186"/>
      <c r="LV37" s="186"/>
      <c r="LW37" s="186"/>
      <c r="LX37" s="186"/>
      <c r="LY37" s="186"/>
      <c r="LZ37" s="186"/>
      <c r="MA37" s="186"/>
      <c r="MB37" s="186"/>
      <c r="MC37" s="186"/>
      <c r="MD37" s="186"/>
      <c r="ME37" s="186"/>
      <c r="MF37" s="186"/>
      <c r="MG37" s="186"/>
      <c r="MH37" s="186"/>
      <c r="MI37" s="186"/>
      <c r="MJ37" s="186"/>
      <c r="MK37" s="186"/>
      <c r="ML37" s="186"/>
      <c r="MM37" s="186"/>
      <c r="MN37" s="186"/>
      <c r="MO37" s="186"/>
      <c r="MP37" s="186"/>
      <c r="MQ37" s="186"/>
      <c r="MR37" s="186"/>
      <c r="MS37" s="186"/>
      <c r="MT37" s="186"/>
      <c r="MU37" s="186"/>
      <c r="MV37" s="186"/>
      <c r="MW37" s="186"/>
      <c r="MX37" s="186"/>
      <c r="MY37" s="186"/>
      <c r="MZ37" s="186"/>
      <c r="NA37" s="186"/>
      <c r="NB37" s="186"/>
      <c r="NC37" s="186"/>
      <c r="ND37" s="186"/>
      <c r="NE37" s="186"/>
      <c r="NF37" s="186"/>
      <c r="NG37" s="186"/>
      <c r="NH37" s="186"/>
      <c r="NI37" s="186"/>
      <c r="NJ37" s="186"/>
      <c r="NK37" s="186"/>
      <c r="NL37" s="186"/>
      <c r="NM37" s="186"/>
      <c r="NN37" s="186"/>
      <c r="NO37" s="186"/>
      <c r="NP37" s="186"/>
      <c r="NQ37" s="186"/>
      <c r="NR37" s="186"/>
      <c r="NS37" s="186"/>
      <c r="NT37" s="186"/>
      <c r="NU37" s="186"/>
      <c r="NV37" s="186"/>
      <c r="NW37" s="186"/>
      <c r="NX37" s="186"/>
      <c r="NY37" s="186"/>
      <c r="NZ37" s="186"/>
      <c r="OA37" s="186"/>
      <c r="OB37" s="186"/>
      <c r="OC37" s="186"/>
      <c r="OD37" s="186"/>
      <c r="OE37" s="186"/>
      <c r="OF37" s="186"/>
      <c r="OG37" s="186"/>
      <c r="OH37" s="186"/>
      <c r="OI37" s="186"/>
      <c r="OJ37" s="186"/>
      <c r="OK37" s="186"/>
      <c r="OL37" s="186"/>
      <c r="OM37" s="186"/>
      <c r="ON37" s="186"/>
      <c r="OO37" s="186"/>
      <c r="OP37" s="186"/>
      <c r="OQ37" s="186"/>
      <c r="OR37" s="186"/>
      <c r="OS37" s="186"/>
      <c r="OT37" s="186"/>
      <c r="OU37" s="186"/>
      <c r="OV37" s="186"/>
      <c r="OW37" s="186"/>
      <c r="OX37" s="186"/>
      <c r="OY37" s="186"/>
      <c r="OZ37" s="186"/>
      <c r="PA37" s="186"/>
      <c r="PB37" s="186"/>
      <c r="PC37" s="186"/>
      <c r="PD37" s="186"/>
      <c r="PE37" s="186"/>
      <c r="PF37" s="186"/>
      <c r="PG37" s="186"/>
      <c r="PH37" s="186"/>
      <c r="PI37" s="186"/>
      <c r="PJ37" s="186"/>
      <c r="PK37" s="186"/>
      <c r="PL37" s="186"/>
      <c r="PM37" s="186"/>
      <c r="PN37" s="186"/>
      <c r="PO37" s="186"/>
      <c r="PP37" s="186"/>
      <c r="PQ37" s="186"/>
      <c r="PR37" s="186"/>
      <c r="PS37" s="186"/>
      <c r="PT37" s="186"/>
      <c r="PU37" s="186"/>
      <c r="PV37" s="186"/>
      <c r="PW37" s="186"/>
      <c r="PX37" s="186"/>
      <c r="PY37" s="186"/>
      <c r="PZ37" s="186"/>
      <c r="QA37" s="186"/>
      <c r="QB37" s="186"/>
      <c r="QC37" s="186"/>
      <c r="QD37" s="186"/>
      <c r="QE37" s="186"/>
      <c r="QF37" s="186"/>
      <c r="QG37" s="186"/>
      <c r="QH37" s="186"/>
      <c r="QI37" s="186"/>
      <c r="QJ37" s="186"/>
      <c r="QK37" s="186"/>
      <c r="QL37" s="186"/>
      <c r="QM37" s="186"/>
      <c r="QN37" s="186"/>
      <c r="QO37" s="186"/>
      <c r="QP37" s="186"/>
      <c r="QQ37" s="186"/>
      <c r="QR37" s="186"/>
      <c r="QS37" s="186"/>
      <c r="QT37" s="186"/>
      <c r="QU37" s="186"/>
      <c r="QV37" s="186"/>
      <c r="QW37" s="186"/>
      <c r="QX37" s="186"/>
      <c r="QY37" s="186"/>
      <c r="QZ37" s="186"/>
      <c r="RA37" s="186"/>
      <c r="RB37" s="186"/>
      <c r="RC37" s="186"/>
      <c r="RD37" s="186"/>
      <c r="RE37" s="186"/>
      <c r="RF37" s="186"/>
      <c r="RG37" s="186"/>
      <c r="RH37" s="186"/>
      <c r="RI37" s="186"/>
      <c r="RJ37" s="186"/>
      <c r="RK37" s="186"/>
      <c r="RL37" s="186"/>
      <c r="RM37" s="186"/>
      <c r="RN37" s="186"/>
      <c r="RO37" s="186"/>
      <c r="RP37" s="186"/>
      <c r="RQ37" s="186"/>
      <c r="RR37" s="186"/>
      <c r="RS37" s="186"/>
      <c r="RT37" s="186"/>
      <c r="RU37" s="186"/>
      <c r="RV37" s="186"/>
      <c r="RW37" s="186"/>
      <c r="RX37" s="186"/>
      <c r="RY37" s="186"/>
      <c r="RZ37" s="186"/>
      <c r="SA37" s="186"/>
      <c r="SB37" s="186"/>
      <c r="SC37" s="186"/>
      <c r="SD37" s="186"/>
      <c r="SE37" s="186"/>
      <c r="SF37" s="186"/>
      <c r="SG37" s="186"/>
      <c r="SH37" s="186"/>
      <c r="SI37" s="186"/>
      <c r="SJ37" s="186"/>
      <c r="SK37" s="186"/>
      <c r="SL37" s="186"/>
      <c r="SM37" s="186"/>
      <c r="SN37" s="186"/>
      <c r="SO37" s="186"/>
      <c r="SP37" s="186"/>
      <c r="SQ37" s="186"/>
      <c r="SR37" s="186"/>
      <c r="SS37" s="186"/>
      <c r="ST37" s="186"/>
      <c r="SU37" s="186"/>
      <c r="SV37" s="186"/>
      <c r="SW37" s="186"/>
      <c r="SX37" s="186"/>
      <c r="SY37" s="186"/>
      <c r="SZ37" s="186"/>
      <c r="TA37" s="186"/>
      <c r="TB37" s="186"/>
      <c r="TC37" s="186"/>
      <c r="TD37" s="186"/>
      <c r="TE37" s="186"/>
      <c r="TF37" s="186"/>
      <c r="TG37" s="186"/>
      <c r="TH37" s="186"/>
      <c r="TI37" s="186"/>
      <c r="TJ37" s="186"/>
      <c r="TK37" s="186"/>
      <c r="TL37" s="186"/>
      <c r="TM37" s="186"/>
      <c r="TN37" s="186"/>
      <c r="TO37" s="186"/>
      <c r="TP37" s="186"/>
      <c r="TQ37" s="186"/>
      <c r="TR37" s="186"/>
      <c r="TS37" s="186"/>
      <c r="TT37" s="186"/>
      <c r="TU37" s="186"/>
      <c r="TV37" s="186"/>
      <c r="TW37" s="186"/>
      <c r="TX37" s="186"/>
      <c r="TY37" s="186"/>
      <c r="TZ37" s="186"/>
      <c r="UA37" s="186"/>
      <c r="UB37" s="186"/>
      <c r="UC37" s="186"/>
      <c r="UD37" s="186"/>
      <c r="UE37" s="186"/>
      <c r="UF37" s="186"/>
      <c r="UG37" s="186"/>
      <c r="UH37" s="186"/>
      <c r="UI37" s="186"/>
      <c r="UJ37" s="186"/>
      <c r="UK37" s="186"/>
      <c r="UL37" s="186"/>
      <c r="UM37" s="186"/>
      <c r="UN37" s="186"/>
      <c r="UO37" s="186"/>
      <c r="UP37" s="186"/>
      <c r="UQ37" s="186"/>
      <c r="UR37" s="186"/>
      <c r="US37" s="186"/>
      <c r="UT37" s="186"/>
      <c r="UU37" s="186"/>
      <c r="UV37" s="186"/>
      <c r="UW37" s="186"/>
      <c r="UX37" s="186"/>
      <c r="UY37" s="186"/>
      <c r="UZ37" s="186"/>
      <c r="VA37" s="186"/>
      <c r="VB37" s="186"/>
      <c r="VC37" s="186"/>
      <c r="VD37" s="186"/>
      <c r="VE37" s="186"/>
      <c r="VF37" s="186"/>
      <c r="VG37" s="186"/>
      <c r="VH37" s="186"/>
      <c r="VI37" s="186"/>
      <c r="VJ37" s="186"/>
      <c r="VK37" s="186"/>
      <c r="VL37" s="186"/>
      <c r="VM37" s="186"/>
      <c r="VN37" s="186"/>
      <c r="VO37" s="186"/>
      <c r="VP37" s="186"/>
      <c r="VQ37" s="186"/>
      <c r="VR37" s="186"/>
      <c r="VS37" s="186"/>
      <c r="VT37" s="186"/>
      <c r="VU37" s="186"/>
      <c r="VV37" s="186"/>
      <c r="VW37" s="186"/>
      <c r="VX37" s="186"/>
      <c r="VY37" s="186"/>
      <c r="VZ37" s="186"/>
      <c r="WA37" s="186"/>
      <c r="WB37" s="186"/>
      <c r="WC37" s="186"/>
      <c r="WD37" s="186"/>
      <c r="WE37" s="186"/>
      <c r="WF37" s="186"/>
      <c r="WG37" s="186"/>
      <c r="WH37" s="186"/>
      <c r="WI37" s="186"/>
      <c r="WJ37" s="186"/>
      <c r="WK37" s="186"/>
      <c r="WL37" s="186"/>
      <c r="WM37" s="186"/>
      <c r="WN37" s="186"/>
      <c r="WO37" s="186"/>
      <c r="WP37" s="186"/>
      <c r="WQ37" s="186"/>
      <c r="WR37" s="186"/>
      <c r="WS37" s="186"/>
      <c r="WT37" s="186"/>
      <c r="WU37" s="186"/>
      <c r="WV37" s="186"/>
      <c r="WW37" s="186"/>
      <c r="WX37" s="186"/>
      <c r="WY37" s="186"/>
      <c r="WZ37" s="186"/>
      <c r="XA37" s="186"/>
      <c r="XB37" s="186"/>
      <c r="XC37" s="186"/>
      <c r="XD37" s="186"/>
      <c r="XE37" s="186"/>
      <c r="XF37" s="186"/>
      <c r="XG37" s="186"/>
      <c r="XH37" s="186"/>
      <c r="XI37" s="186"/>
      <c r="XJ37" s="186"/>
      <c r="XK37" s="186"/>
      <c r="XL37" s="186"/>
      <c r="XM37" s="186"/>
      <c r="XN37" s="186"/>
      <c r="XO37" s="186"/>
      <c r="XP37" s="186"/>
      <c r="XQ37" s="186"/>
      <c r="XR37" s="186"/>
      <c r="XS37" s="186"/>
      <c r="XT37" s="186"/>
      <c r="XU37" s="186"/>
      <c r="XV37" s="186"/>
      <c r="XW37" s="186"/>
      <c r="XX37" s="186"/>
      <c r="XY37" s="186"/>
      <c r="XZ37" s="186"/>
      <c r="YA37" s="186"/>
      <c r="YB37" s="186"/>
      <c r="YC37" s="186"/>
      <c r="YD37" s="186"/>
      <c r="YE37" s="186"/>
      <c r="YF37" s="186"/>
      <c r="YG37" s="186"/>
      <c r="YH37" s="186"/>
      <c r="YI37" s="186"/>
      <c r="YJ37" s="186"/>
      <c r="YK37" s="186"/>
      <c r="YL37" s="186"/>
      <c r="YM37" s="186"/>
      <c r="YN37" s="186"/>
      <c r="YO37" s="186"/>
      <c r="YP37" s="186"/>
      <c r="YQ37" s="186"/>
      <c r="YR37" s="186"/>
      <c r="YS37" s="186"/>
      <c r="YT37" s="186"/>
      <c r="YU37" s="186"/>
      <c r="YV37" s="186"/>
      <c r="YW37" s="186"/>
      <c r="YX37" s="186"/>
      <c r="YY37" s="186"/>
      <c r="YZ37" s="186"/>
      <c r="ZA37" s="186"/>
      <c r="ZB37" s="186"/>
      <c r="ZC37" s="186"/>
      <c r="ZD37" s="186"/>
      <c r="ZE37" s="186"/>
      <c r="ZF37" s="186"/>
      <c r="ZG37" s="186"/>
      <c r="ZH37" s="186"/>
      <c r="ZI37" s="186"/>
      <c r="ZJ37" s="186"/>
      <c r="ZK37" s="186"/>
      <c r="ZL37" s="186"/>
      <c r="ZM37" s="186"/>
      <c r="ZN37" s="186"/>
      <c r="ZO37" s="186"/>
      <c r="ZP37" s="186"/>
      <c r="ZQ37" s="186"/>
      <c r="ZR37" s="186"/>
      <c r="ZS37" s="186"/>
      <c r="ZT37" s="186"/>
      <c r="ZU37" s="186"/>
      <c r="ZV37" s="186"/>
      <c r="ZW37" s="186"/>
      <c r="ZX37" s="186"/>
      <c r="ZY37" s="186"/>
      <c r="ZZ37" s="186"/>
      <c r="AAA37" s="186"/>
      <c r="AAB37" s="186"/>
      <c r="AAC37" s="186"/>
      <c r="AAD37" s="186"/>
      <c r="AAE37" s="186"/>
      <c r="AAF37" s="186"/>
      <c r="AAG37" s="186"/>
      <c r="AAH37" s="186"/>
      <c r="AAI37" s="186"/>
      <c r="AAJ37" s="186"/>
      <c r="AAK37" s="186"/>
      <c r="AAL37" s="186"/>
      <c r="AAM37" s="186"/>
      <c r="AAN37" s="186"/>
      <c r="AAO37" s="186"/>
      <c r="AAP37" s="186"/>
      <c r="AAQ37" s="186"/>
      <c r="AAR37" s="186"/>
      <c r="AAS37" s="186"/>
      <c r="AAT37" s="186"/>
      <c r="AAU37" s="186"/>
      <c r="AAV37" s="186"/>
      <c r="AAW37" s="186"/>
      <c r="AAX37" s="186"/>
      <c r="AAY37" s="186"/>
      <c r="AAZ37" s="186"/>
      <c r="ABA37" s="186"/>
      <c r="ABB37" s="186"/>
      <c r="ABC37" s="186"/>
      <c r="ABD37" s="186"/>
      <c r="ABE37" s="186"/>
      <c r="ABF37" s="186"/>
      <c r="ABG37" s="186"/>
      <c r="ABH37" s="186"/>
      <c r="ABI37" s="186"/>
      <c r="ABJ37" s="186"/>
      <c r="ABK37" s="186"/>
      <c r="ABL37" s="186"/>
      <c r="ABM37" s="186"/>
      <c r="ABN37" s="186"/>
      <c r="ABO37" s="186"/>
      <c r="ABP37" s="186"/>
      <c r="ABQ37" s="186"/>
      <c r="ABR37" s="186"/>
      <c r="ABS37" s="186"/>
      <c r="ABT37" s="186"/>
      <c r="ABU37" s="186"/>
      <c r="ABV37" s="186"/>
      <c r="ABW37" s="186"/>
      <c r="ABX37" s="186"/>
      <c r="ABY37" s="186"/>
      <c r="ABZ37" s="186"/>
      <c r="ACA37" s="186"/>
      <c r="ACB37" s="186"/>
      <c r="ACC37" s="186"/>
      <c r="ACD37" s="186"/>
      <c r="ACE37" s="186"/>
      <c r="ACF37" s="186"/>
      <c r="ACG37" s="186"/>
      <c r="ACH37" s="186"/>
      <c r="ACI37" s="186"/>
      <c r="ACJ37" s="186"/>
      <c r="ACK37" s="186"/>
      <c r="ACL37" s="186"/>
      <c r="ACM37" s="186"/>
      <c r="ACN37" s="186"/>
      <c r="ACO37" s="186"/>
      <c r="ACP37" s="186"/>
      <c r="ACQ37" s="186"/>
      <c r="ACR37" s="186"/>
      <c r="ACS37" s="186"/>
      <c r="ACT37" s="186"/>
      <c r="ACU37" s="186"/>
      <c r="ACV37" s="186"/>
      <c r="ACW37" s="186"/>
      <c r="ACX37" s="186"/>
      <c r="ACY37" s="186"/>
      <c r="ACZ37" s="186"/>
      <c r="ADA37" s="186"/>
      <c r="ADB37" s="186"/>
      <c r="ADC37" s="186"/>
      <c r="ADD37" s="186"/>
      <c r="ADE37" s="186"/>
      <c r="ADF37" s="186"/>
      <c r="ADG37" s="186"/>
      <c r="ADH37" s="186"/>
      <c r="ADI37" s="186"/>
      <c r="ADJ37" s="186"/>
      <c r="ADK37" s="186"/>
      <c r="ADL37" s="186"/>
      <c r="ADM37" s="186"/>
      <c r="ADN37" s="186"/>
      <c r="ADO37" s="186"/>
      <c r="ADP37" s="186"/>
      <c r="ADQ37" s="186"/>
      <c r="ADR37" s="186"/>
      <c r="ADS37" s="186"/>
      <c r="ADT37" s="186"/>
      <c r="ADU37" s="186"/>
      <c r="ADV37" s="186"/>
      <c r="ADW37" s="186"/>
      <c r="ADX37" s="186"/>
      <c r="ADY37" s="186"/>
      <c r="ADZ37" s="186"/>
      <c r="AEA37" s="186"/>
      <c r="AEB37" s="186"/>
      <c r="AEC37" s="186"/>
      <c r="AED37" s="186"/>
      <c r="AEE37" s="186"/>
      <c r="AEF37" s="186"/>
      <c r="AEG37" s="186"/>
      <c r="AEH37" s="186"/>
      <c r="AEI37" s="186"/>
      <c r="AEJ37" s="186"/>
      <c r="AEK37" s="186"/>
      <c r="AEL37" s="186"/>
      <c r="AEM37" s="186"/>
      <c r="AEN37" s="186"/>
      <c r="AEO37" s="186"/>
      <c r="AEP37" s="186"/>
      <c r="AEQ37" s="186"/>
      <c r="AER37" s="186"/>
      <c r="AES37" s="186"/>
      <c r="AET37" s="186"/>
      <c r="AEU37" s="186"/>
      <c r="AEV37" s="186"/>
      <c r="AEW37" s="186"/>
      <c r="AEX37" s="186"/>
      <c r="AEY37" s="186"/>
      <c r="AEZ37" s="186"/>
      <c r="AFA37" s="186"/>
      <c r="AFB37" s="186"/>
      <c r="AFC37" s="186"/>
      <c r="AFD37" s="186"/>
      <c r="AFE37" s="186"/>
      <c r="AFF37" s="186"/>
      <c r="AFG37" s="186"/>
      <c r="AFH37" s="186"/>
      <c r="AFI37" s="186"/>
      <c r="AFJ37" s="186"/>
      <c r="AFK37" s="186"/>
      <c r="AFL37" s="186"/>
      <c r="AFM37" s="186"/>
      <c r="AFN37" s="186"/>
      <c r="AFO37" s="186"/>
      <c r="AFP37" s="186"/>
      <c r="AFQ37" s="186"/>
      <c r="AFR37" s="186"/>
      <c r="AFS37" s="186"/>
      <c r="AFT37" s="186"/>
      <c r="AFU37" s="186"/>
      <c r="AFV37" s="186"/>
      <c r="AFW37" s="186"/>
      <c r="AFX37" s="186"/>
      <c r="AFY37" s="186"/>
      <c r="AFZ37" s="186"/>
      <c r="AGA37" s="186"/>
      <c r="AGB37" s="186"/>
      <c r="AGC37" s="186"/>
      <c r="AGD37" s="186"/>
      <c r="AGE37" s="186"/>
      <c r="AGF37" s="186"/>
      <c r="AGG37" s="186"/>
      <c r="AGH37" s="186"/>
      <c r="AGI37" s="186"/>
      <c r="AGJ37" s="186"/>
      <c r="AGK37" s="186"/>
      <c r="AGL37" s="186"/>
      <c r="AGM37" s="186"/>
      <c r="AGN37" s="186"/>
      <c r="AGO37" s="186"/>
      <c r="AGP37" s="186"/>
      <c r="AGQ37" s="186"/>
      <c r="AGR37" s="186"/>
      <c r="AGS37" s="186"/>
      <c r="AGT37" s="186"/>
      <c r="AGU37" s="186"/>
      <c r="AGV37" s="186"/>
      <c r="AGW37" s="186"/>
      <c r="AGX37" s="186"/>
      <c r="AGY37" s="186"/>
      <c r="AGZ37" s="186"/>
      <c r="AHA37" s="186"/>
      <c r="AHB37" s="186"/>
      <c r="AHC37" s="186"/>
      <c r="AHD37" s="186"/>
      <c r="AHE37" s="186"/>
      <c r="AHF37" s="186"/>
      <c r="AHG37" s="186"/>
      <c r="AHH37" s="186"/>
      <c r="AHI37" s="186"/>
      <c r="AHJ37" s="186"/>
      <c r="AHK37" s="186"/>
      <c r="AHL37" s="186"/>
      <c r="AHM37" s="186"/>
      <c r="AHN37" s="186"/>
      <c r="AHO37" s="186"/>
      <c r="AHP37" s="186"/>
      <c r="AHQ37" s="186"/>
      <c r="AHR37" s="186"/>
      <c r="AHS37" s="186"/>
      <c r="AHT37" s="186"/>
      <c r="AHU37" s="186"/>
      <c r="AHV37" s="186"/>
      <c r="AHW37" s="186"/>
      <c r="AHX37" s="186"/>
      <c r="AHY37" s="186"/>
      <c r="AHZ37" s="186"/>
      <c r="AIA37" s="186"/>
      <c r="AIB37" s="186"/>
      <c r="AIC37" s="186"/>
      <c r="AID37" s="186"/>
      <c r="AIE37" s="186"/>
      <c r="AIF37" s="186"/>
      <c r="AIG37" s="186"/>
      <c r="AIH37" s="186"/>
      <c r="AII37" s="186"/>
      <c r="AIJ37" s="186"/>
      <c r="AIK37" s="186"/>
      <c r="AIL37" s="186"/>
      <c r="AIM37" s="186"/>
      <c r="AIN37" s="186"/>
      <c r="AIO37" s="186"/>
      <c r="AIP37" s="186"/>
      <c r="AIQ37" s="186"/>
      <c r="AIR37" s="186"/>
      <c r="AIS37" s="186"/>
      <c r="AIT37" s="186"/>
      <c r="AIU37" s="186"/>
      <c r="AIV37" s="186"/>
      <c r="AIW37" s="186"/>
      <c r="AIX37" s="186"/>
      <c r="AIY37" s="186"/>
      <c r="AIZ37" s="186"/>
      <c r="AJA37" s="186"/>
      <c r="AJB37" s="186"/>
      <c r="AJC37" s="186"/>
      <c r="AJD37" s="186"/>
      <c r="AJE37" s="186"/>
      <c r="AJF37" s="186"/>
      <c r="AJG37" s="186"/>
      <c r="AJH37" s="186"/>
      <c r="AJI37" s="186"/>
      <c r="AJJ37" s="186"/>
      <c r="AJK37" s="186"/>
      <c r="AJL37" s="186"/>
      <c r="AJM37" s="186"/>
      <c r="AJN37" s="186"/>
      <c r="AJO37" s="186"/>
      <c r="AJP37" s="186"/>
      <c r="AJQ37" s="186"/>
      <c r="AJR37" s="186"/>
      <c r="AJS37" s="186"/>
      <c r="AJT37" s="186"/>
      <c r="AJU37" s="186"/>
      <c r="AJV37" s="186"/>
      <c r="AJW37" s="186"/>
      <c r="AJX37" s="186"/>
      <c r="AJY37" s="186"/>
      <c r="AJZ37" s="186"/>
      <c r="AKA37" s="186"/>
      <c r="AKB37" s="186"/>
      <c r="AKC37" s="186"/>
      <c r="AKD37" s="186"/>
      <c r="AKE37" s="186"/>
      <c r="AKF37" s="186"/>
      <c r="AKG37" s="186"/>
      <c r="AKH37" s="186"/>
      <c r="AKI37" s="186"/>
      <c r="AKJ37" s="186"/>
      <c r="AKK37" s="186"/>
      <c r="AKL37" s="186"/>
      <c r="AKM37" s="186"/>
      <c r="AKN37" s="186"/>
      <c r="AKO37" s="186"/>
      <c r="AKP37" s="186"/>
      <c r="AKQ37" s="186"/>
      <c r="AKR37" s="186"/>
      <c r="AKS37" s="186"/>
      <c r="AKT37" s="186"/>
      <c r="AKU37" s="186"/>
      <c r="AKV37" s="186"/>
      <c r="AKW37" s="186"/>
      <c r="AKX37" s="186"/>
      <c r="AKY37" s="186"/>
      <c r="AKZ37" s="186"/>
      <c r="ALA37" s="186"/>
      <c r="ALB37" s="186"/>
      <c r="ALC37" s="186"/>
      <c r="ALD37" s="186"/>
      <c r="ALE37" s="186"/>
      <c r="ALF37" s="186"/>
      <c r="ALG37" s="186"/>
      <c r="ALH37" s="186"/>
      <c r="ALI37" s="186"/>
      <c r="ALJ37" s="186"/>
      <c r="ALK37" s="186"/>
      <c r="ALL37" s="186"/>
      <c r="ALM37" s="186"/>
      <c r="ALN37" s="186"/>
      <c r="ALO37" s="186"/>
      <c r="ALP37" s="186"/>
      <c r="ALQ37" s="186"/>
      <c r="ALR37" s="186"/>
      <c r="ALS37" s="186"/>
      <c r="ALT37" s="186"/>
      <c r="ALU37" s="186"/>
      <c r="ALV37" s="186"/>
      <c r="ALW37" s="186"/>
      <c r="ALX37" s="186"/>
      <c r="ALY37" s="186"/>
      <c r="ALZ37" s="186"/>
      <c r="AMA37" s="186"/>
      <c r="AMB37" s="186"/>
      <c r="AMC37" s="186"/>
      <c r="AMD37" s="186"/>
      <c r="AME37" s="186"/>
      <c r="AMF37" s="186"/>
      <c r="AMG37" s="186"/>
      <c r="AMH37" s="186"/>
      <c r="AMI37" s="186"/>
      <c r="AMJ37" s="186"/>
      <c r="AMK37" s="186"/>
      <c r="AML37" s="186"/>
      <c r="AMM37" s="186"/>
      <c r="AMN37" s="186"/>
      <c r="AMO37" s="186"/>
      <c r="AMP37" s="186"/>
      <c r="AMQ37" s="186"/>
      <c r="AMR37" s="186"/>
      <c r="AMS37" s="186"/>
      <c r="AMT37" s="186"/>
      <c r="AMU37" s="186"/>
      <c r="AMV37" s="186"/>
      <c r="AMW37" s="186"/>
      <c r="AMX37" s="186"/>
      <c r="AMY37" s="186"/>
      <c r="AMZ37" s="186"/>
      <c r="ANA37" s="186"/>
      <c r="ANB37" s="186"/>
      <c r="ANC37" s="186"/>
      <c r="AND37" s="186"/>
      <c r="ANE37" s="186"/>
      <c r="ANF37" s="186"/>
      <c r="ANG37" s="186"/>
      <c r="ANH37" s="186"/>
      <c r="ANI37" s="186"/>
      <c r="ANJ37" s="186"/>
      <c r="ANK37" s="186"/>
      <c r="ANL37" s="186"/>
      <c r="ANM37" s="186"/>
      <c r="ANN37" s="186"/>
      <c r="ANO37" s="186"/>
      <c r="ANP37" s="186"/>
      <c r="ANQ37" s="186"/>
      <c r="ANR37" s="186"/>
      <c r="ANS37" s="186"/>
      <c r="ANT37" s="186"/>
      <c r="ANU37" s="186"/>
      <c r="ANV37" s="186"/>
      <c r="ANW37" s="186"/>
      <c r="ANX37" s="186"/>
      <c r="ANY37" s="186"/>
      <c r="ANZ37" s="186"/>
      <c r="AOA37" s="186"/>
      <c r="AOB37" s="186"/>
      <c r="AOC37" s="186"/>
      <c r="AOD37" s="186"/>
      <c r="AOE37" s="186"/>
      <c r="AOF37" s="186"/>
      <c r="AOG37" s="186"/>
      <c r="AOH37" s="186"/>
      <c r="AOI37" s="186"/>
      <c r="AOJ37" s="186"/>
      <c r="AOK37" s="186"/>
      <c r="AOL37" s="186"/>
      <c r="AOM37" s="186"/>
      <c r="AON37" s="186"/>
      <c r="AOO37" s="186"/>
      <c r="AOP37" s="186"/>
      <c r="AOQ37" s="186"/>
      <c r="AOR37" s="186"/>
      <c r="AOS37" s="186"/>
      <c r="AOT37" s="186"/>
      <c r="AOU37" s="186"/>
      <c r="AOV37" s="186"/>
      <c r="AOW37" s="186"/>
      <c r="AOX37" s="186"/>
      <c r="AOY37" s="186"/>
      <c r="AOZ37" s="186"/>
      <c r="APA37" s="186"/>
      <c r="APB37" s="186"/>
      <c r="APC37" s="186"/>
      <c r="APD37" s="186"/>
      <c r="APE37" s="186"/>
      <c r="APF37" s="186"/>
      <c r="APG37" s="186"/>
      <c r="APH37" s="186"/>
      <c r="API37" s="186"/>
      <c r="APJ37" s="186"/>
      <c r="APK37" s="186"/>
      <c r="APL37" s="186"/>
      <c r="APM37" s="186"/>
      <c r="APN37" s="186"/>
      <c r="APO37" s="186"/>
      <c r="APP37" s="186"/>
      <c r="APQ37" s="186"/>
      <c r="APR37" s="186"/>
      <c r="APS37" s="186"/>
      <c r="APT37" s="186"/>
      <c r="APU37" s="186"/>
      <c r="APV37" s="186"/>
      <c r="APW37" s="186"/>
      <c r="APX37" s="186"/>
      <c r="APY37" s="186"/>
      <c r="APZ37" s="186"/>
      <c r="AQA37" s="186"/>
      <c r="AQB37" s="186"/>
      <c r="AQC37" s="186"/>
      <c r="AQD37" s="186"/>
      <c r="AQE37" s="186"/>
      <c r="AQF37" s="186"/>
      <c r="AQG37" s="186"/>
      <c r="AQH37" s="186"/>
      <c r="AQI37" s="186"/>
      <c r="AQJ37" s="186"/>
      <c r="AQK37" s="186"/>
      <c r="AQL37" s="186"/>
      <c r="AQM37" s="186"/>
      <c r="AQN37" s="186"/>
      <c r="AQO37" s="186"/>
      <c r="AQP37" s="186"/>
      <c r="AQQ37" s="186"/>
      <c r="AQR37" s="186"/>
      <c r="AQS37" s="186"/>
      <c r="AQT37" s="186"/>
      <c r="AQU37" s="186"/>
      <c r="AQV37" s="186"/>
      <c r="AQW37" s="186"/>
      <c r="AQX37" s="186"/>
      <c r="AQY37" s="186"/>
      <c r="AQZ37" s="186"/>
      <c r="ARA37" s="186"/>
      <c r="ARB37" s="186"/>
      <c r="ARC37" s="186"/>
      <c r="ARD37" s="186"/>
      <c r="ARE37" s="186"/>
      <c r="ARF37" s="186"/>
      <c r="ARG37" s="186"/>
      <c r="ARH37" s="186"/>
      <c r="ARI37" s="186"/>
      <c r="ARJ37" s="186"/>
      <c r="ARK37" s="186"/>
      <c r="ARL37" s="186"/>
      <c r="ARM37" s="186"/>
      <c r="ARN37" s="186"/>
      <c r="ARO37" s="186"/>
      <c r="ARP37" s="186"/>
      <c r="ARQ37" s="186"/>
      <c r="ARR37" s="186"/>
      <c r="ARS37" s="186"/>
      <c r="ART37" s="186"/>
      <c r="ARU37" s="186"/>
      <c r="ARV37" s="186"/>
      <c r="ARW37" s="186"/>
      <c r="ARX37" s="186"/>
      <c r="ARY37" s="186"/>
      <c r="ARZ37" s="186"/>
      <c r="ASA37" s="186"/>
      <c r="ASB37" s="186"/>
      <c r="ASC37" s="186"/>
      <c r="ASD37" s="186"/>
      <c r="ASE37" s="186"/>
      <c r="ASF37" s="186"/>
      <c r="ASG37" s="186"/>
      <c r="ASH37" s="186"/>
      <c r="ASI37" s="186"/>
      <c r="ASJ37" s="186"/>
      <c r="ASK37" s="186"/>
      <c r="ASL37" s="186"/>
      <c r="ASM37" s="186"/>
      <c r="ASN37" s="186"/>
      <c r="ASO37" s="186"/>
      <c r="ASP37" s="186"/>
      <c r="ASQ37" s="186"/>
      <c r="ASR37" s="186"/>
      <c r="ASS37" s="186"/>
      <c r="AST37" s="186"/>
      <c r="ASU37" s="186"/>
      <c r="ASV37" s="186"/>
      <c r="ASW37" s="186"/>
      <c r="ASX37" s="186"/>
      <c r="ASY37" s="186"/>
      <c r="ASZ37" s="186"/>
      <c r="ATA37" s="186"/>
      <c r="ATB37" s="186"/>
      <c r="ATC37" s="186"/>
      <c r="ATD37" s="186"/>
      <c r="ATE37" s="186"/>
      <c r="ATF37" s="186"/>
      <c r="ATG37" s="186"/>
      <c r="ATH37" s="186"/>
      <c r="ATI37" s="186"/>
      <c r="ATJ37" s="186"/>
      <c r="ATK37" s="186"/>
      <c r="ATL37" s="186"/>
      <c r="ATM37" s="186"/>
      <c r="ATN37" s="186"/>
      <c r="ATO37" s="186"/>
      <c r="ATP37" s="186"/>
      <c r="ATQ37" s="186"/>
      <c r="ATR37" s="186"/>
      <c r="ATS37" s="186"/>
      <c r="ATT37" s="186"/>
      <c r="ATU37" s="186"/>
      <c r="ATV37" s="186"/>
      <c r="ATW37" s="186"/>
      <c r="ATX37" s="186"/>
      <c r="ATY37" s="186"/>
      <c r="ATZ37" s="186"/>
      <c r="AUA37" s="186"/>
      <c r="AUB37" s="186"/>
      <c r="AUC37" s="186"/>
      <c r="AUD37" s="186"/>
      <c r="AUE37" s="186"/>
      <c r="AUF37" s="186"/>
      <c r="AUG37" s="186"/>
      <c r="AUH37" s="186"/>
      <c r="AUI37" s="186"/>
      <c r="AUJ37" s="186"/>
      <c r="AUK37" s="186"/>
      <c r="AUL37" s="186"/>
      <c r="AUM37" s="186"/>
      <c r="AUN37" s="186"/>
      <c r="AUO37" s="186"/>
      <c r="AUP37" s="186"/>
      <c r="AUQ37" s="186"/>
      <c r="AUR37" s="186"/>
      <c r="AUS37" s="186"/>
      <c r="AUT37" s="186"/>
      <c r="AUU37" s="186"/>
      <c r="AUV37" s="186"/>
      <c r="AUW37" s="186"/>
      <c r="AUX37" s="186"/>
      <c r="AUY37" s="186"/>
      <c r="AUZ37" s="186"/>
      <c r="AVA37" s="186"/>
      <c r="AVB37" s="186"/>
      <c r="AVC37" s="186"/>
      <c r="AVD37" s="186"/>
      <c r="AVE37" s="186"/>
      <c r="AVF37" s="186"/>
      <c r="AVG37" s="186"/>
      <c r="AVH37" s="186"/>
      <c r="AVI37" s="186"/>
      <c r="AVJ37" s="186"/>
      <c r="AVK37" s="186"/>
      <c r="AVL37" s="186"/>
      <c r="AVM37" s="186"/>
      <c r="AVN37" s="186"/>
      <c r="AVO37" s="186"/>
      <c r="AVP37" s="186"/>
      <c r="AVQ37" s="186"/>
      <c r="AVR37" s="186"/>
      <c r="AVS37" s="186"/>
      <c r="AVT37" s="186"/>
      <c r="AVU37" s="186"/>
      <c r="AVV37" s="186"/>
      <c r="AVW37" s="186"/>
      <c r="AVX37" s="186"/>
      <c r="AVY37" s="186"/>
      <c r="AVZ37" s="186"/>
      <c r="AWA37" s="186"/>
      <c r="AWB37" s="186"/>
      <c r="AWC37" s="186"/>
      <c r="AWD37" s="186"/>
      <c r="AWE37" s="186"/>
      <c r="AWF37" s="186"/>
      <c r="AWG37" s="186"/>
      <c r="AWH37" s="186"/>
      <c r="AWI37" s="186"/>
      <c r="AWJ37" s="186"/>
      <c r="AWK37" s="186"/>
      <c r="AWL37" s="186"/>
      <c r="AWM37" s="186"/>
      <c r="AWN37" s="186"/>
      <c r="AWO37" s="186"/>
      <c r="AWP37" s="186"/>
      <c r="AWQ37" s="186"/>
      <c r="AWR37" s="186"/>
      <c r="AWS37" s="186"/>
      <c r="AWT37" s="186"/>
      <c r="AWU37" s="186"/>
      <c r="AWV37" s="186"/>
      <c r="AWW37" s="186"/>
      <c r="AWX37" s="186"/>
      <c r="AWY37" s="186"/>
      <c r="AWZ37" s="186"/>
      <c r="AXA37" s="186"/>
      <c r="AXB37" s="186"/>
      <c r="AXC37" s="186"/>
      <c r="AXD37" s="186"/>
      <c r="AXE37" s="186"/>
      <c r="AXF37" s="186"/>
      <c r="AXG37" s="186"/>
      <c r="AXH37" s="186"/>
      <c r="AXI37" s="186"/>
      <c r="AXJ37" s="186"/>
      <c r="AXK37" s="186"/>
      <c r="AXL37" s="186"/>
      <c r="AXM37" s="186"/>
      <c r="AXN37" s="186"/>
      <c r="AXO37" s="186"/>
      <c r="AXP37" s="186"/>
      <c r="AXQ37" s="186"/>
      <c r="AXR37" s="186"/>
      <c r="AXS37" s="186"/>
      <c r="AXT37" s="186"/>
      <c r="AXU37" s="186"/>
      <c r="AXV37" s="186"/>
      <c r="AXW37" s="186"/>
      <c r="AXX37" s="186"/>
      <c r="AXY37" s="186"/>
      <c r="AXZ37" s="186"/>
      <c r="AYA37" s="186"/>
      <c r="AYB37" s="186"/>
      <c r="AYC37" s="186"/>
      <c r="AYD37" s="186"/>
      <c r="AYE37" s="186"/>
      <c r="AYF37" s="186"/>
      <c r="AYG37" s="186"/>
      <c r="AYH37" s="186"/>
      <c r="AYI37" s="186"/>
      <c r="AYJ37" s="186"/>
      <c r="AYK37" s="186"/>
      <c r="AYL37" s="186"/>
      <c r="AYM37" s="186"/>
      <c r="AYN37" s="186"/>
      <c r="AYO37" s="186"/>
      <c r="AYP37" s="186"/>
      <c r="AYQ37" s="186"/>
      <c r="AYR37" s="186"/>
      <c r="AYS37" s="186"/>
      <c r="AYT37" s="186"/>
      <c r="AYU37" s="186"/>
      <c r="AYV37" s="186"/>
      <c r="AYW37" s="186"/>
      <c r="AYX37" s="186"/>
      <c r="AYY37" s="186"/>
      <c r="AYZ37" s="186"/>
      <c r="AZA37" s="186"/>
      <c r="AZB37" s="186"/>
      <c r="AZC37" s="186"/>
      <c r="AZD37" s="186"/>
      <c r="AZE37" s="186"/>
      <c r="AZF37" s="186"/>
      <c r="AZG37" s="186"/>
      <c r="AZH37" s="186"/>
      <c r="AZI37" s="186"/>
      <c r="AZJ37" s="186"/>
      <c r="AZK37" s="186"/>
      <c r="AZL37" s="186"/>
      <c r="AZM37" s="186"/>
      <c r="AZN37" s="186"/>
      <c r="AZO37" s="186"/>
      <c r="AZP37" s="186"/>
      <c r="AZQ37" s="186"/>
      <c r="AZR37" s="186"/>
      <c r="AZS37" s="186"/>
      <c r="AZT37" s="186"/>
      <c r="AZU37" s="186"/>
      <c r="AZV37" s="186"/>
      <c r="AZW37" s="186"/>
      <c r="AZX37" s="186"/>
      <c r="AZY37" s="186"/>
      <c r="AZZ37" s="186"/>
      <c r="BAA37" s="186"/>
      <c r="BAB37" s="186"/>
      <c r="BAC37" s="186"/>
      <c r="BAD37" s="186"/>
      <c r="BAE37" s="186"/>
      <c r="BAF37" s="186"/>
      <c r="BAG37" s="186"/>
      <c r="BAH37" s="186"/>
      <c r="BAI37" s="186"/>
      <c r="BAJ37" s="186"/>
      <c r="BAK37" s="186"/>
      <c r="BAL37" s="186"/>
      <c r="BAM37" s="186"/>
      <c r="BAN37" s="186"/>
      <c r="BAO37" s="186"/>
      <c r="BAP37" s="186"/>
      <c r="BAQ37" s="186"/>
      <c r="BAR37" s="186"/>
      <c r="BAS37" s="186"/>
      <c r="BAT37" s="186"/>
      <c r="BAU37" s="186"/>
      <c r="BAV37" s="186"/>
      <c r="BAW37" s="186"/>
      <c r="BAX37" s="186"/>
      <c r="BAY37" s="186"/>
      <c r="BAZ37" s="186"/>
      <c r="BBA37" s="186"/>
      <c r="BBB37" s="186"/>
      <c r="BBC37" s="186"/>
      <c r="BBD37" s="186"/>
      <c r="BBE37" s="186"/>
      <c r="BBF37" s="186"/>
      <c r="BBG37" s="186"/>
      <c r="BBH37" s="186"/>
      <c r="BBI37" s="186"/>
      <c r="BBJ37" s="186"/>
      <c r="BBK37" s="186"/>
      <c r="BBL37" s="186"/>
      <c r="BBM37" s="186"/>
      <c r="BBN37" s="186"/>
      <c r="BBO37" s="186"/>
      <c r="BBP37" s="186"/>
      <c r="BBQ37" s="186"/>
      <c r="BBR37" s="186"/>
      <c r="BBS37" s="186"/>
      <c r="BBT37" s="186"/>
      <c r="BBU37" s="186"/>
      <c r="BBV37" s="186"/>
      <c r="BBW37" s="186"/>
      <c r="BBX37" s="186"/>
      <c r="BBY37" s="186"/>
      <c r="BBZ37" s="186"/>
      <c r="BCA37" s="186"/>
      <c r="BCB37" s="186"/>
      <c r="BCC37" s="186"/>
      <c r="BCD37" s="186"/>
      <c r="BCE37" s="186"/>
      <c r="BCF37" s="186"/>
      <c r="BCG37" s="186"/>
      <c r="BCH37" s="186"/>
      <c r="BCI37" s="186"/>
      <c r="BCJ37" s="186"/>
      <c r="BCK37" s="186"/>
      <c r="BCL37" s="186"/>
      <c r="BCM37" s="186"/>
      <c r="BCN37" s="186"/>
      <c r="BCO37" s="186"/>
      <c r="BCP37" s="186"/>
      <c r="BCQ37" s="186"/>
      <c r="BCR37" s="186"/>
      <c r="BCS37" s="186"/>
      <c r="BCT37" s="186"/>
      <c r="BCU37" s="186"/>
      <c r="BCV37" s="186"/>
      <c r="BCW37" s="186"/>
      <c r="BCX37" s="186"/>
      <c r="BCY37" s="186"/>
      <c r="BCZ37" s="186"/>
      <c r="BDA37" s="186"/>
      <c r="BDB37" s="186"/>
      <c r="BDC37" s="186"/>
      <c r="BDD37" s="186"/>
      <c r="BDE37" s="186"/>
      <c r="BDF37" s="186"/>
      <c r="BDG37" s="186"/>
      <c r="BDH37" s="186"/>
      <c r="BDI37" s="186"/>
      <c r="BDJ37" s="186"/>
      <c r="BDK37" s="186"/>
      <c r="BDL37" s="186"/>
      <c r="BDM37" s="186"/>
      <c r="BDN37" s="186"/>
      <c r="BDO37" s="186"/>
      <c r="BDP37" s="186"/>
      <c r="BDQ37" s="186"/>
      <c r="BDR37" s="186"/>
      <c r="BDS37" s="186"/>
      <c r="BDT37" s="186"/>
      <c r="BDU37" s="186"/>
      <c r="BDV37" s="186"/>
      <c r="BDW37" s="186"/>
      <c r="BDX37" s="186"/>
      <c r="BDY37" s="186"/>
      <c r="BDZ37" s="186"/>
      <c r="BEA37" s="186"/>
      <c r="BEB37" s="186"/>
      <c r="BEC37" s="186"/>
      <c r="BED37" s="186"/>
      <c r="BEE37" s="186"/>
      <c r="BEF37" s="186"/>
      <c r="BEG37" s="186"/>
      <c r="BEH37" s="186"/>
      <c r="BEI37" s="186"/>
      <c r="BEJ37" s="186"/>
      <c r="BEK37" s="186"/>
      <c r="BEL37" s="186"/>
      <c r="BEM37" s="186"/>
      <c r="BEN37" s="186"/>
      <c r="BEO37" s="186"/>
      <c r="BEP37" s="186"/>
      <c r="BEQ37" s="186"/>
      <c r="BER37" s="186"/>
      <c r="BES37" s="186"/>
      <c r="BET37" s="186"/>
      <c r="BEU37" s="186"/>
      <c r="BEV37" s="186"/>
      <c r="BEW37" s="186"/>
      <c r="BEX37" s="186"/>
      <c r="BEY37" s="186"/>
      <c r="BEZ37" s="186"/>
      <c r="BFA37" s="186"/>
      <c r="BFB37" s="186"/>
      <c r="BFC37" s="186"/>
      <c r="BFD37" s="186"/>
      <c r="BFE37" s="186"/>
      <c r="BFF37" s="186"/>
      <c r="BFG37" s="186"/>
      <c r="BFH37" s="186"/>
      <c r="BFI37" s="186"/>
      <c r="BFJ37" s="186"/>
      <c r="BFK37" s="186"/>
      <c r="BFL37" s="186"/>
      <c r="BFM37" s="186"/>
      <c r="BFN37" s="186"/>
      <c r="BFO37" s="186"/>
      <c r="BFP37" s="186"/>
      <c r="BFQ37" s="186"/>
      <c r="BFR37" s="186"/>
      <c r="BFS37" s="186"/>
      <c r="BFT37" s="186"/>
      <c r="BFU37" s="186"/>
      <c r="BFV37" s="186"/>
      <c r="BFW37" s="186"/>
      <c r="BFX37" s="186"/>
      <c r="BFY37" s="186"/>
      <c r="BFZ37" s="186"/>
      <c r="BGA37" s="186"/>
      <c r="BGB37" s="186"/>
      <c r="BGC37" s="186"/>
      <c r="BGD37" s="186"/>
      <c r="BGE37" s="186"/>
      <c r="BGF37" s="186"/>
      <c r="BGG37" s="186"/>
      <c r="BGH37" s="186"/>
      <c r="BGI37" s="186"/>
      <c r="BGJ37" s="186"/>
      <c r="BGK37" s="186"/>
      <c r="BGL37" s="186"/>
      <c r="BGM37" s="186"/>
      <c r="BGN37" s="186"/>
      <c r="BGO37" s="186"/>
      <c r="BGP37" s="186"/>
      <c r="BGQ37" s="186"/>
      <c r="BGR37" s="186"/>
      <c r="BGS37" s="186"/>
      <c r="BGT37" s="186"/>
      <c r="BGU37" s="186"/>
      <c r="BGV37" s="186"/>
      <c r="BGW37" s="186"/>
      <c r="BGX37" s="186"/>
      <c r="BGY37" s="186"/>
      <c r="BGZ37" s="186"/>
      <c r="BHA37" s="186"/>
      <c r="BHB37" s="186"/>
      <c r="BHC37" s="186"/>
      <c r="BHD37" s="186"/>
      <c r="BHE37" s="186"/>
      <c r="BHF37" s="186"/>
      <c r="BHG37" s="186"/>
      <c r="BHH37" s="186"/>
      <c r="BHI37" s="186"/>
      <c r="BHJ37" s="186"/>
      <c r="BHK37" s="186"/>
      <c r="BHL37" s="186"/>
      <c r="BHM37" s="186"/>
      <c r="BHN37" s="186"/>
      <c r="BHO37" s="186"/>
      <c r="BHP37" s="186"/>
      <c r="BHQ37" s="186"/>
      <c r="BHR37" s="186"/>
      <c r="BHS37" s="186"/>
      <c r="BHT37" s="186"/>
      <c r="BHU37" s="186"/>
      <c r="BHV37" s="186"/>
      <c r="BHW37" s="186"/>
      <c r="BHX37" s="186"/>
      <c r="BHY37" s="186"/>
      <c r="BHZ37" s="186"/>
      <c r="BIA37" s="186"/>
      <c r="BIB37" s="186"/>
      <c r="BIC37" s="186"/>
      <c r="BID37" s="186"/>
      <c r="BIE37" s="186"/>
      <c r="BIF37" s="186"/>
      <c r="BIG37" s="186"/>
      <c r="BIH37" s="186"/>
      <c r="BII37" s="186"/>
      <c r="BIJ37" s="186"/>
      <c r="BIK37" s="186"/>
      <c r="BIL37" s="186"/>
      <c r="BIM37" s="186"/>
      <c r="BIN37" s="186"/>
      <c r="BIO37" s="186"/>
      <c r="BIP37" s="186"/>
      <c r="BIQ37" s="186"/>
      <c r="BIR37" s="186"/>
      <c r="BIS37" s="186"/>
      <c r="BIT37" s="186"/>
      <c r="BIU37" s="186"/>
      <c r="BIV37" s="186"/>
      <c r="BIW37" s="186"/>
      <c r="BIX37" s="186"/>
      <c r="BIY37" s="186"/>
      <c r="BIZ37" s="186"/>
      <c r="BJA37" s="186"/>
      <c r="BJB37" s="186"/>
      <c r="BJC37" s="186"/>
      <c r="BJD37" s="186"/>
      <c r="BJE37" s="186"/>
      <c r="BJF37" s="186"/>
      <c r="BJG37" s="186"/>
      <c r="BJH37" s="186"/>
      <c r="BJI37" s="186"/>
      <c r="BJJ37" s="186"/>
      <c r="BJK37" s="186"/>
      <c r="BJL37" s="186"/>
      <c r="BJM37" s="186"/>
      <c r="BJN37" s="186"/>
      <c r="BJO37" s="186"/>
      <c r="BJP37" s="186"/>
      <c r="BJQ37" s="186"/>
      <c r="BJR37" s="186"/>
      <c r="BJS37" s="186"/>
      <c r="BJT37" s="186"/>
      <c r="BJU37" s="186"/>
      <c r="BJV37" s="186"/>
      <c r="BJW37" s="186"/>
      <c r="BJX37" s="186"/>
      <c r="BJY37" s="186"/>
      <c r="BJZ37" s="186"/>
      <c r="BKA37" s="186"/>
      <c r="BKB37" s="186"/>
      <c r="BKC37" s="186"/>
      <c r="BKD37" s="186"/>
      <c r="BKE37" s="186"/>
      <c r="BKF37" s="186"/>
      <c r="BKG37" s="186"/>
      <c r="BKH37" s="186"/>
      <c r="BKI37" s="186"/>
      <c r="BKJ37" s="186"/>
      <c r="BKK37" s="186"/>
      <c r="BKL37" s="186"/>
      <c r="BKM37" s="186"/>
      <c r="BKN37" s="186"/>
      <c r="BKO37" s="186"/>
      <c r="BKP37" s="186"/>
      <c r="BKQ37" s="186"/>
      <c r="BKR37" s="186"/>
      <c r="BKS37" s="186"/>
      <c r="BKT37" s="186"/>
      <c r="BKU37" s="186"/>
      <c r="BKV37" s="186"/>
      <c r="BKW37" s="186"/>
      <c r="BKX37" s="186"/>
      <c r="BKY37" s="186"/>
      <c r="BKZ37" s="186"/>
      <c r="BLA37" s="186"/>
      <c r="BLB37" s="186"/>
      <c r="BLC37" s="186"/>
      <c r="BLD37" s="186"/>
      <c r="BLE37" s="186"/>
      <c r="BLF37" s="186"/>
      <c r="BLG37" s="186"/>
      <c r="BLH37" s="186"/>
      <c r="BLI37" s="186"/>
      <c r="BLJ37" s="186"/>
      <c r="BLK37" s="186"/>
      <c r="BLL37" s="186"/>
      <c r="BLM37" s="186"/>
      <c r="BLN37" s="186"/>
      <c r="BLO37" s="186"/>
      <c r="BLP37" s="186"/>
      <c r="BLQ37" s="186"/>
      <c r="BLR37" s="186"/>
      <c r="BLS37" s="186"/>
      <c r="BLT37" s="186"/>
      <c r="BLU37" s="186"/>
      <c r="BLV37" s="186"/>
      <c r="BLW37" s="186"/>
      <c r="BLX37" s="186"/>
      <c r="BLY37" s="186"/>
      <c r="BLZ37" s="186"/>
      <c r="BMA37" s="186"/>
      <c r="BMB37" s="186"/>
      <c r="BMC37" s="186"/>
      <c r="BMD37" s="186"/>
      <c r="BME37" s="186"/>
      <c r="BMF37" s="186"/>
      <c r="BMG37" s="186"/>
      <c r="BMH37" s="186"/>
      <c r="BMI37" s="186"/>
      <c r="BMJ37" s="186"/>
      <c r="BMK37" s="186"/>
      <c r="BML37" s="186"/>
      <c r="BMM37" s="186"/>
      <c r="BMN37" s="186"/>
      <c r="BMO37" s="186"/>
      <c r="BMP37" s="186"/>
      <c r="BMQ37" s="186"/>
      <c r="BMR37" s="186"/>
      <c r="BMS37" s="186"/>
      <c r="BMT37" s="186"/>
      <c r="BMU37" s="186"/>
      <c r="BMV37" s="186"/>
      <c r="BMW37" s="186"/>
      <c r="BMX37" s="186"/>
      <c r="BMY37" s="186"/>
      <c r="BMZ37" s="186"/>
      <c r="BNA37" s="186"/>
      <c r="BNB37" s="186"/>
      <c r="BNC37" s="186"/>
      <c r="BND37" s="186"/>
      <c r="BNE37" s="186"/>
      <c r="BNF37" s="186"/>
      <c r="BNG37" s="186"/>
      <c r="BNH37" s="186"/>
      <c r="BNI37" s="186"/>
      <c r="BNJ37" s="186"/>
      <c r="BNK37" s="186"/>
      <c r="BNL37" s="186"/>
      <c r="BNM37" s="186"/>
      <c r="BNN37" s="186"/>
      <c r="BNO37" s="186"/>
      <c r="BNP37" s="186"/>
      <c r="BNQ37" s="186"/>
      <c r="BNR37" s="186"/>
      <c r="BNS37" s="186"/>
      <c r="BNT37" s="186"/>
      <c r="BNU37" s="186"/>
      <c r="BNV37" s="186"/>
      <c r="BNW37" s="186"/>
      <c r="BNX37" s="186"/>
      <c r="BNY37" s="186"/>
      <c r="BNZ37" s="186"/>
      <c r="BOA37" s="186"/>
      <c r="BOB37" s="186"/>
      <c r="BOC37" s="186"/>
      <c r="BOD37" s="186"/>
      <c r="BOE37" s="186"/>
      <c r="BOF37" s="186"/>
      <c r="BOG37" s="186"/>
      <c r="BOH37" s="186"/>
      <c r="BOI37" s="186"/>
      <c r="BOJ37" s="186"/>
      <c r="BOK37" s="186"/>
      <c r="BOL37" s="186"/>
      <c r="BOM37" s="186"/>
      <c r="BON37" s="186"/>
      <c r="BOO37" s="186"/>
      <c r="BOP37" s="186"/>
      <c r="BOQ37" s="186"/>
      <c r="BOR37" s="186"/>
      <c r="BOS37" s="186"/>
      <c r="BOT37" s="186"/>
      <c r="BOU37" s="186"/>
      <c r="BOV37" s="186"/>
      <c r="BOW37" s="186"/>
      <c r="BOX37" s="186"/>
      <c r="BOY37" s="186"/>
      <c r="BOZ37" s="186"/>
      <c r="BPA37" s="186"/>
      <c r="BPB37" s="186"/>
      <c r="BPC37" s="186"/>
      <c r="BPD37" s="186"/>
      <c r="BPE37" s="186"/>
      <c r="BPF37" s="186"/>
      <c r="BPG37" s="186"/>
      <c r="BPH37" s="186"/>
      <c r="BPI37" s="186"/>
      <c r="BPJ37" s="186"/>
      <c r="BPK37" s="186"/>
      <c r="BPL37" s="186"/>
      <c r="BPM37" s="186"/>
      <c r="BPN37" s="186"/>
      <c r="BPO37" s="186"/>
      <c r="BPP37" s="186"/>
      <c r="BPQ37" s="186"/>
      <c r="BPR37" s="186"/>
      <c r="BPS37" s="186"/>
      <c r="BPT37" s="186"/>
      <c r="BPU37" s="186"/>
      <c r="BPV37" s="186"/>
      <c r="BPW37" s="186"/>
      <c r="BPX37" s="186"/>
      <c r="BPY37" s="186"/>
      <c r="BPZ37" s="186"/>
      <c r="BQA37" s="186"/>
      <c r="BQB37" s="186"/>
      <c r="BQC37" s="186"/>
      <c r="BQD37" s="186"/>
      <c r="BQE37" s="186"/>
      <c r="BQF37" s="186"/>
      <c r="BQG37" s="186"/>
      <c r="BQH37" s="186"/>
      <c r="BQI37" s="186"/>
      <c r="BQJ37" s="186"/>
      <c r="BQK37" s="186"/>
      <c r="BQL37" s="186"/>
      <c r="BQM37" s="186"/>
      <c r="BQN37" s="186"/>
      <c r="BQO37" s="186"/>
      <c r="BQP37" s="186"/>
      <c r="BQQ37" s="186"/>
      <c r="BQR37" s="186"/>
      <c r="BQS37" s="186"/>
      <c r="BQT37" s="186"/>
      <c r="BQU37" s="186"/>
      <c r="BQV37" s="186"/>
      <c r="BQW37" s="186"/>
      <c r="BQX37" s="186"/>
      <c r="BQY37" s="186"/>
      <c r="BQZ37" s="186"/>
      <c r="BRA37" s="186"/>
      <c r="BRB37" s="186"/>
      <c r="BRC37" s="186"/>
      <c r="BRD37" s="186"/>
      <c r="BRE37" s="186"/>
      <c r="BRF37" s="186"/>
      <c r="BRG37" s="186"/>
      <c r="BRH37" s="186"/>
      <c r="BRI37" s="186"/>
      <c r="BRJ37" s="186"/>
      <c r="BRK37" s="186"/>
      <c r="BRL37" s="186"/>
      <c r="BRM37" s="186"/>
      <c r="BRN37" s="186"/>
      <c r="BRO37" s="186"/>
      <c r="BRP37" s="186"/>
      <c r="BRQ37" s="186"/>
      <c r="BRR37" s="186"/>
      <c r="BRS37" s="186"/>
      <c r="BRT37" s="186"/>
      <c r="BRU37" s="186"/>
      <c r="BRV37" s="186"/>
      <c r="BRW37" s="186"/>
      <c r="BRX37" s="186"/>
      <c r="BRY37" s="186"/>
      <c r="BRZ37" s="186"/>
      <c r="BSA37" s="186"/>
      <c r="BSB37" s="186"/>
      <c r="BSC37" s="186"/>
      <c r="BSD37" s="186"/>
      <c r="BSE37" s="186"/>
      <c r="BSF37" s="186"/>
      <c r="BSG37" s="186"/>
      <c r="BSH37" s="186"/>
      <c r="BSI37" s="186"/>
      <c r="BSJ37" s="186"/>
      <c r="BSK37" s="186"/>
      <c r="BSL37" s="186"/>
      <c r="BSM37" s="186"/>
      <c r="BSN37" s="186"/>
      <c r="BSO37" s="186"/>
      <c r="BSP37" s="186"/>
      <c r="BSQ37" s="186"/>
      <c r="BSR37" s="186"/>
      <c r="BSS37" s="186"/>
      <c r="BST37" s="186"/>
      <c r="BSU37" s="186"/>
      <c r="BSV37" s="186"/>
      <c r="BSW37" s="186"/>
      <c r="BSX37" s="186"/>
      <c r="BSY37" s="186"/>
      <c r="BSZ37" s="186"/>
      <c r="BTA37" s="186"/>
      <c r="BTB37" s="186"/>
      <c r="BTC37" s="186"/>
      <c r="BTD37" s="186"/>
      <c r="BTE37" s="186"/>
      <c r="BTF37" s="186"/>
      <c r="BTG37" s="186"/>
      <c r="BTH37" s="186"/>
      <c r="BTI37" s="186"/>
      <c r="BTJ37" s="186"/>
      <c r="BTK37" s="186"/>
      <c r="BTL37" s="186"/>
      <c r="BTM37" s="186"/>
      <c r="BTN37" s="186"/>
      <c r="BTO37" s="186"/>
      <c r="BTP37" s="186"/>
      <c r="BTQ37" s="186"/>
      <c r="BTR37" s="186"/>
      <c r="BTS37" s="186"/>
      <c r="BTT37" s="186"/>
      <c r="BTU37" s="186"/>
      <c r="BTV37" s="186"/>
      <c r="BTW37" s="186"/>
      <c r="BTX37" s="186"/>
      <c r="BTY37" s="186"/>
      <c r="BTZ37" s="186"/>
      <c r="BUA37" s="186"/>
      <c r="BUB37" s="186"/>
      <c r="BUC37" s="186"/>
      <c r="BUD37" s="186"/>
      <c r="BUE37" s="186"/>
      <c r="BUF37" s="186"/>
      <c r="BUG37" s="186"/>
      <c r="BUH37" s="186"/>
      <c r="BUI37" s="186"/>
      <c r="BUJ37" s="186"/>
      <c r="BUK37" s="186"/>
      <c r="BUL37" s="186"/>
      <c r="BUM37" s="186"/>
      <c r="BUN37" s="186"/>
      <c r="BUO37" s="186"/>
      <c r="BUP37" s="186"/>
      <c r="BUQ37" s="186"/>
      <c r="BUR37" s="186"/>
      <c r="BUS37" s="186"/>
      <c r="BUT37" s="186"/>
      <c r="BUU37" s="186"/>
      <c r="BUV37" s="186"/>
      <c r="BUW37" s="186"/>
      <c r="BUX37" s="186"/>
      <c r="BUY37" s="186"/>
      <c r="BUZ37" s="186"/>
      <c r="BVA37" s="186"/>
      <c r="BVB37" s="186"/>
      <c r="BVC37" s="186"/>
      <c r="BVD37" s="186"/>
      <c r="BVE37" s="186"/>
      <c r="BVF37" s="186"/>
      <c r="BVG37" s="186"/>
      <c r="BVH37" s="186"/>
      <c r="BVI37" s="186"/>
      <c r="BVJ37" s="186"/>
      <c r="BVK37" s="186"/>
      <c r="BVL37" s="186"/>
      <c r="BVM37" s="186"/>
      <c r="BVN37" s="186"/>
      <c r="BVO37" s="186"/>
      <c r="BVP37" s="186"/>
      <c r="BVQ37" s="186"/>
      <c r="BVR37" s="186"/>
      <c r="BVS37" s="186"/>
      <c r="BVT37" s="186"/>
      <c r="BVU37" s="186"/>
      <c r="BVV37" s="186"/>
      <c r="BVW37" s="186"/>
      <c r="BVX37" s="186"/>
      <c r="BVY37" s="186"/>
      <c r="BVZ37" s="186"/>
      <c r="BWA37" s="186"/>
      <c r="BWB37" s="186"/>
      <c r="BWC37" s="186"/>
      <c r="BWD37" s="186"/>
      <c r="BWE37" s="186"/>
      <c r="BWF37" s="186"/>
      <c r="BWG37" s="186"/>
      <c r="BWH37" s="186"/>
      <c r="BWI37" s="186"/>
      <c r="BWJ37" s="186"/>
      <c r="BWK37" s="186"/>
      <c r="BWL37" s="186"/>
      <c r="BWM37" s="186"/>
      <c r="BWN37" s="186"/>
      <c r="BWO37" s="186"/>
      <c r="BWP37" s="186"/>
      <c r="BWQ37" s="186"/>
      <c r="BWR37" s="186"/>
      <c r="BWS37" s="186"/>
      <c r="BWT37" s="186"/>
      <c r="BWU37" s="186"/>
      <c r="BWV37" s="186"/>
      <c r="BWW37" s="186"/>
      <c r="BWX37" s="186"/>
      <c r="BWY37" s="186"/>
      <c r="BWZ37" s="186"/>
      <c r="BXA37" s="186"/>
      <c r="BXB37" s="186"/>
      <c r="BXC37" s="186"/>
      <c r="BXD37" s="186"/>
      <c r="BXE37" s="186"/>
      <c r="BXF37" s="186"/>
      <c r="BXG37" s="186"/>
      <c r="BXH37" s="186"/>
      <c r="BXI37" s="186"/>
      <c r="BXJ37" s="186"/>
      <c r="BXK37" s="186"/>
      <c r="BXL37" s="186"/>
      <c r="BXM37" s="186"/>
      <c r="BXN37" s="186"/>
      <c r="BXO37" s="186"/>
      <c r="BXP37" s="186"/>
      <c r="BXQ37" s="186"/>
      <c r="BXR37" s="186"/>
      <c r="BXS37" s="186"/>
      <c r="BXT37" s="186"/>
      <c r="BXU37" s="186"/>
      <c r="BXV37" s="186"/>
      <c r="BXW37" s="186"/>
      <c r="BXX37" s="186"/>
      <c r="BXY37" s="186"/>
      <c r="BXZ37" s="186"/>
      <c r="BYA37" s="186"/>
      <c r="BYB37" s="186"/>
      <c r="BYC37" s="186"/>
      <c r="BYD37" s="186"/>
      <c r="BYE37" s="186"/>
      <c r="BYF37" s="186"/>
      <c r="BYG37" s="186"/>
      <c r="BYH37" s="186"/>
      <c r="BYI37" s="186"/>
      <c r="BYJ37" s="186"/>
      <c r="BYK37" s="186"/>
      <c r="BYL37" s="186"/>
      <c r="BYM37" s="186"/>
      <c r="BYN37" s="186"/>
      <c r="BYO37" s="186"/>
      <c r="BYP37" s="186"/>
      <c r="BYQ37" s="186"/>
      <c r="BYR37" s="186"/>
      <c r="BYS37" s="186"/>
      <c r="BYT37" s="186"/>
      <c r="BYU37" s="186"/>
      <c r="BYV37" s="186"/>
      <c r="BYW37" s="186"/>
      <c r="BYX37" s="186"/>
      <c r="BYY37" s="186"/>
      <c r="BYZ37" s="186"/>
      <c r="BZA37" s="186"/>
      <c r="BZB37" s="186"/>
      <c r="BZC37" s="186"/>
      <c r="BZD37" s="186"/>
      <c r="BZE37" s="186"/>
      <c r="BZF37" s="186"/>
      <c r="BZG37" s="186"/>
      <c r="BZH37" s="186"/>
      <c r="BZI37" s="186"/>
      <c r="BZJ37" s="186"/>
      <c r="BZK37" s="186"/>
      <c r="BZL37" s="186"/>
      <c r="BZM37" s="186"/>
      <c r="BZN37" s="186"/>
      <c r="BZO37" s="186"/>
      <c r="BZP37" s="186"/>
      <c r="BZQ37" s="186"/>
      <c r="BZR37" s="186"/>
      <c r="BZS37" s="186"/>
      <c r="BZT37" s="186"/>
      <c r="BZU37" s="186"/>
      <c r="BZV37" s="186"/>
      <c r="BZW37" s="186"/>
      <c r="BZX37" s="186"/>
      <c r="BZY37" s="186"/>
      <c r="BZZ37" s="186"/>
      <c r="CAA37" s="186"/>
      <c r="CAB37" s="186"/>
      <c r="CAC37" s="186"/>
      <c r="CAD37" s="186"/>
      <c r="CAE37" s="186"/>
      <c r="CAF37" s="186"/>
      <c r="CAG37" s="186"/>
      <c r="CAH37" s="186"/>
      <c r="CAI37" s="186"/>
      <c r="CAJ37" s="186"/>
      <c r="CAK37" s="186"/>
      <c r="CAL37" s="186"/>
      <c r="CAM37" s="186"/>
      <c r="CAN37" s="186"/>
      <c r="CAO37" s="186"/>
      <c r="CAP37" s="186"/>
      <c r="CAQ37" s="186"/>
      <c r="CAR37" s="186"/>
      <c r="CAS37" s="186"/>
      <c r="CAT37" s="186"/>
      <c r="CAU37" s="186"/>
      <c r="CAV37" s="186"/>
      <c r="CAW37" s="186"/>
      <c r="CAX37" s="186"/>
      <c r="CAY37" s="186"/>
      <c r="CAZ37" s="186"/>
      <c r="CBA37" s="186"/>
      <c r="CBB37" s="186"/>
      <c r="CBC37" s="186"/>
      <c r="CBD37" s="186"/>
      <c r="CBE37" s="186"/>
      <c r="CBF37" s="186"/>
      <c r="CBG37" s="186"/>
      <c r="CBH37" s="186"/>
      <c r="CBI37" s="186"/>
      <c r="CBJ37" s="186"/>
      <c r="CBK37" s="186"/>
      <c r="CBL37" s="186"/>
      <c r="CBM37" s="186"/>
      <c r="CBN37" s="186"/>
      <c r="CBO37" s="186"/>
      <c r="CBP37" s="186"/>
      <c r="CBQ37" s="186"/>
      <c r="CBR37" s="186"/>
      <c r="CBS37" s="186"/>
      <c r="CBT37" s="186"/>
      <c r="CBU37" s="186"/>
      <c r="CBV37" s="186"/>
      <c r="CBW37" s="186"/>
      <c r="CBX37" s="186"/>
      <c r="CBY37" s="186"/>
      <c r="CBZ37" s="186"/>
      <c r="CCA37" s="186"/>
      <c r="CCB37" s="186"/>
      <c r="CCC37" s="186"/>
      <c r="CCD37" s="186"/>
      <c r="CCE37" s="186"/>
      <c r="CCF37" s="186"/>
      <c r="CCG37" s="186"/>
      <c r="CCH37" s="186"/>
      <c r="CCI37" s="186"/>
      <c r="CCJ37" s="186"/>
      <c r="CCK37" s="186"/>
      <c r="CCL37" s="186"/>
      <c r="CCM37" s="186"/>
      <c r="CCN37" s="186"/>
      <c r="CCO37" s="186"/>
      <c r="CCP37" s="186"/>
      <c r="CCQ37" s="186"/>
      <c r="CCR37" s="186"/>
      <c r="CCS37" s="186"/>
      <c r="CCT37" s="186"/>
      <c r="CCU37" s="186"/>
      <c r="CCV37" s="186"/>
      <c r="CCW37" s="186"/>
      <c r="CCX37" s="186"/>
      <c r="CCY37" s="186"/>
      <c r="CCZ37" s="186"/>
      <c r="CDA37" s="186"/>
      <c r="CDB37" s="186"/>
      <c r="CDC37" s="186"/>
      <c r="CDD37" s="186"/>
      <c r="CDE37" s="186"/>
      <c r="CDF37" s="186"/>
      <c r="CDG37" s="186"/>
      <c r="CDH37" s="186"/>
      <c r="CDI37" s="186"/>
      <c r="CDJ37" s="186"/>
      <c r="CDK37" s="186"/>
      <c r="CDL37" s="186"/>
      <c r="CDM37" s="186"/>
      <c r="CDN37" s="186"/>
      <c r="CDO37" s="186"/>
      <c r="CDP37" s="186"/>
      <c r="CDQ37" s="186"/>
      <c r="CDR37" s="186"/>
      <c r="CDS37" s="186"/>
      <c r="CDT37" s="186"/>
      <c r="CDU37" s="186"/>
      <c r="CDV37" s="186"/>
      <c r="CDW37" s="186"/>
      <c r="CDX37" s="186"/>
      <c r="CDY37" s="186"/>
      <c r="CDZ37" s="186"/>
      <c r="CEA37" s="186"/>
      <c r="CEB37" s="186"/>
      <c r="CEC37" s="186"/>
      <c r="CED37" s="186"/>
      <c r="CEE37" s="186"/>
      <c r="CEF37" s="186"/>
      <c r="CEG37" s="186"/>
      <c r="CEH37" s="186"/>
      <c r="CEI37" s="186"/>
      <c r="CEJ37" s="186"/>
      <c r="CEK37" s="186"/>
      <c r="CEL37" s="186"/>
      <c r="CEM37" s="186"/>
      <c r="CEN37" s="186"/>
      <c r="CEO37" s="186"/>
      <c r="CEP37" s="186"/>
      <c r="CEQ37" s="186"/>
      <c r="CER37" s="186"/>
      <c r="CES37" s="186"/>
      <c r="CET37" s="186"/>
      <c r="CEU37" s="186"/>
      <c r="CEV37" s="186"/>
      <c r="CEW37" s="186"/>
      <c r="CEX37" s="186"/>
      <c r="CEY37" s="186"/>
      <c r="CEZ37" s="186"/>
      <c r="CFA37" s="186"/>
      <c r="CFB37" s="186"/>
      <c r="CFC37" s="186"/>
      <c r="CFD37" s="186"/>
      <c r="CFE37" s="186"/>
      <c r="CFF37" s="186"/>
      <c r="CFG37" s="186"/>
      <c r="CFH37" s="186"/>
      <c r="CFI37" s="186"/>
      <c r="CFJ37" s="186"/>
      <c r="CFK37" s="186"/>
      <c r="CFL37" s="186"/>
      <c r="CFM37" s="186"/>
      <c r="CFN37" s="186"/>
      <c r="CFO37" s="186"/>
      <c r="CFP37" s="186"/>
      <c r="CFQ37" s="186"/>
      <c r="CFR37" s="186"/>
      <c r="CFS37" s="186"/>
      <c r="CFT37" s="186"/>
      <c r="CFU37" s="186"/>
      <c r="CFV37" s="186"/>
      <c r="CFW37" s="186"/>
      <c r="CFX37" s="186"/>
      <c r="CFY37" s="186"/>
      <c r="CFZ37" s="186"/>
      <c r="CGA37" s="186"/>
      <c r="CGB37" s="186"/>
      <c r="CGC37" s="186"/>
      <c r="CGD37" s="186"/>
      <c r="CGE37" s="186"/>
      <c r="CGF37" s="186"/>
      <c r="CGG37" s="186"/>
      <c r="CGH37" s="186"/>
      <c r="CGI37" s="186"/>
      <c r="CGJ37" s="186"/>
      <c r="CGK37" s="186"/>
      <c r="CGL37" s="186"/>
      <c r="CGM37" s="186"/>
      <c r="CGN37" s="186"/>
      <c r="CGO37" s="186"/>
      <c r="CGP37" s="186"/>
      <c r="CGQ37" s="186"/>
      <c r="CGR37" s="186"/>
      <c r="CGS37" s="186"/>
      <c r="CGT37" s="186"/>
      <c r="CGU37" s="186"/>
      <c r="CGV37" s="186"/>
      <c r="CGW37" s="186"/>
      <c r="CGX37" s="186"/>
      <c r="CGY37" s="186"/>
      <c r="CGZ37" s="186"/>
      <c r="CHA37" s="186"/>
      <c r="CHB37" s="186"/>
      <c r="CHC37" s="186"/>
      <c r="CHD37" s="186"/>
      <c r="CHE37" s="186"/>
      <c r="CHF37" s="186"/>
      <c r="CHG37" s="186"/>
      <c r="CHH37" s="186"/>
      <c r="CHI37" s="186"/>
      <c r="CHJ37" s="186"/>
      <c r="CHK37" s="186"/>
      <c r="CHL37" s="186"/>
      <c r="CHM37" s="186"/>
      <c r="CHN37" s="186"/>
      <c r="CHO37" s="186"/>
      <c r="CHP37" s="186"/>
      <c r="CHQ37" s="186"/>
      <c r="CHR37" s="186"/>
      <c r="CHS37" s="186"/>
      <c r="CHT37" s="186"/>
      <c r="CHU37" s="186"/>
      <c r="CHV37" s="186"/>
      <c r="CHW37" s="186"/>
      <c r="CHX37" s="186"/>
      <c r="CHY37" s="186"/>
      <c r="CHZ37" s="186"/>
      <c r="CIA37" s="186"/>
      <c r="CIB37" s="186"/>
      <c r="CIC37" s="186"/>
      <c r="CID37" s="186"/>
      <c r="CIE37" s="186"/>
      <c r="CIF37" s="186"/>
      <c r="CIG37" s="186"/>
      <c r="CIH37" s="186"/>
      <c r="CII37" s="186"/>
      <c r="CIJ37" s="186"/>
      <c r="CIK37" s="186"/>
      <c r="CIL37" s="186"/>
      <c r="CIM37" s="186"/>
      <c r="CIN37" s="186"/>
      <c r="CIO37" s="186"/>
      <c r="CIP37" s="186"/>
      <c r="CIQ37" s="186"/>
      <c r="CIR37" s="186"/>
      <c r="CIS37" s="186"/>
      <c r="CIT37" s="186"/>
      <c r="CIU37" s="186"/>
      <c r="CIV37" s="186"/>
      <c r="CIW37" s="186"/>
      <c r="CIX37" s="186"/>
      <c r="CIY37" s="186"/>
      <c r="CIZ37" s="186"/>
      <c r="CJA37" s="186"/>
      <c r="CJB37" s="186"/>
      <c r="CJC37" s="186"/>
      <c r="CJD37" s="186"/>
      <c r="CJE37" s="186"/>
      <c r="CJF37" s="186"/>
      <c r="CJG37" s="186"/>
      <c r="CJH37" s="186"/>
      <c r="CJI37" s="186"/>
      <c r="CJJ37" s="186"/>
      <c r="CJK37" s="186"/>
      <c r="CJL37" s="186"/>
      <c r="CJM37" s="186"/>
      <c r="CJN37" s="186"/>
      <c r="CJO37" s="186"/>
      <c r="CJP37" s="186"/>
      <c r="CJQ37" s="186"/>
      <c r="CJR37" s="186"/>
      <c r="CJS37" s="186"/>
      <c r="CJT37" s="186"/>
      <c r="CJU37" s="186"/>
      <c r="CJV37" s="186"/>
      <c r="CJW37" s="186"/>
      <c r="CJX37" s="186"/>
      <c r="CJY37" s="186"/>
      <c r="CJZ37" s="186"/>
      <c r="CKA37" s="186"/>
      <c r="CKB37" s="186"/>
      <c r="CKC37" s="186"/>
      <c r="CKD37" s="186"/>
      <c r="CKE37" s="186"/>
      <c r="CKF37" s="186"/>
      <c r="CKG37" s="186"/>
      <c r="CKH37" s="186"/>
      <c r="CKI37" s="186"/>
      <c r="CKJ37" s="186"/>
      <c r="CKK37" s="186"/>
      <c r="CKL37" s="186"/>
      <c r="CKM37" s="186"/>
      <c r="CKN37" s="186"/>
      <c r="CKO37" s="186"/>
      <c r="CKP37" s="186"/>
      <c r="CKQ37" s="186"/>
      <c r="CKR37" s="186"/>
      <c r="CKS37" s="186"/>
      <c r="CKT37" s="186"/>
      <c r="CKU37" s="186"/>
      <c r="CKV37" s="186"/>
      <c r="CKW37" s="186"/>
      <c r="CKX37" s="186"/>
      <c r="CKY37" s="186"/>
      <c r="CKZ37" s="186"/>
      <c r="CLA37" s="186"/>
      <c r="CLB37" s="186"/>
      <c r="CLC37" s="186"/>
      <c r="CLD37" s="186"/>
      <c r="CLE37" s="186"/>
      <c r="CLF37" s="186"/>
      <c r="CLG37" s="186"/>
      <c r="CLH37" s="186"/>
      <c r="CLI37" s="186"/>
      <c r="CLJ37" s="186"/>
      <c r="CLK37" s="186"/>
      <c r="CLL37" s="186"/>
      <c r="CLM37" s="186"/>
      <c r="CLN37" s="186"/>
      <c r="CLO37" s="186"/>
      <c r="CLP37" s="186"/>
      <c r="CLQ37" s="186"/>
      <c r="CLR37" s="186"/>
      <c r="CLS37" s="186"/>
      <c r="CLT37" s="186"/>
      <c r="CLU37" s="186"/>
      <c r="CLV37" s="186"/>
      <c r="CLW37" s="186"/>
      <c r="CLX37" s="186"/>
      <c r="CLY37" s="186"/>
      <c r="CLZ37" s="186"/>
      <c r="CMA37" s="186"/>
      <c r="CMB37" s="186"/>
      <c r="CMC37" s="186"/>
      <c r="CMD37" s="186"/>
      <c r="CME37" s="186"/>
      <c r="CMF37" s="186"/>
      <c r="CMG37" s="186"/>
      <c r="CMH37" s="186"/>
      <c r="CMI37" s="186"/>
      <c r="CMJ37" s="186"/>
      <c r="CMK37" s="186"/>
      <c r="CML37" s="186"/>
      <c r="CMM37" s="186"/>
      <c r="CMN37" s="186"/>
      <c r="CMO37" s="186"/>
      <c r="CMP37" s="186"/>
      <c r="CMQ37" s="186"/>
      <c r="CMR37" s="186"/>
      <c r="CMS37" s="186"/>
      <c r="CMT37" s="186"/>
      <c r="CMU37" s="186"/>
      <c r="CMV37" s="186"/>
      <c r="CMW37" s="186"/>
      <c r="CMX37" s="186"/>
      <c r="CMY37" s="186"/>
      <c r="CMZ37" s="186"/>
      <c r="CNA37" s="186"/>
      <c r="CNB37" s="186"/>
      <c r="CNC37" s="186"/>
      <c r="CND37" s="186"/>
      <c r="CNE37" s="186"/>
      <c r="CNF37" s="186"/>
      <c r="CNG37" s="186"/>
      <c r="CNH37" s="186"/>
      <c r="CNI37" s="186"/>
      <c r="CNJ37" s="186"/>
      <c r="CNK37" s="186"/>
      <c r="CNL37" s="186"/>
      <c r="CNM37" s="186"/>
      <c r="CNN37" s="186"/>
      <c r="CNO37" s="186"/>
      <c r="CNP37" s="186"/>
      <c r="CNQ37" s="186"/>
      <c r="CNR37" s="186"/>
      <c r="CNS37" s="186"/>
      <c r="CNT37" s="186"/>
      <c r="CNU37" s="186"/>
      <c r="CNV37" s="186"/>
      <c r="CNW37" s="186"/>
      <c r="CNX37" s="186"/>
      <c r="CNY37" s="186"/>
      <c r="CNZ37" s="186"/>
      <c r="COA37" s="186"/>
      <c r="COB37" s="186"/>
      <c r="COC37" s="186"/>
      <c r="COD37" s="186"/>
      <c r="COE37" s="186"/>
      <c r="COF37" s="186"/>
      <c r="COG37" s="186"/>
      <c r="COH37" s="186"/>
      <c r="COI37" s="186"/>
      <c r="COJ37" s="186"/>
      <c r="COK37" s="186"/>
      <c r="COL37" s="186"/>
      <c r="COM37" s="186"/>
      <c r="CON37" s="186"/>
      <c r="COO37" s="186"/>
      <c r="COP37" s="186"/>
      <c r="COQ37" s="186"/>
      <c r="COR37" s="186"/>
      <c r="COS37" s="186"/>
      <c r="COT37" s="186"/>
      <c r="COU37" s="186"/>
      <c r="COV37" s="186"/>
      <c r="COW37" s="186"/>
      <c r="COX37" s="186"/>
      <c r="COY37" s="186"/>
      <c r="COZ37" s="186"/>
      <c r="CPA37" s="186"/>
      <c r="CPB37" s="186"/>
      <c r="CPC37" s="186"/>
      <c r="CPD37" s="186"/>
      <c r="CPE37" s="186"/>
      <c r="CPF37" s="186"/>
      <c r="CPG37" s="186"/>
      <c r="CPH37" s="186"/>
      <c r="CPI37" s="186"/>
      <c r="CPJ37" s="186"/>
      <c r="CPK37" s="186"/>
      <c r="CPL37" s="186"/>
      <c r="CPM37" s="186"/>
      <c r="CPN37" s="186"/>
      <c r="CPO37" s="186"/>
      <c r="CPP37" s="186"/>
      <c r="CPQ37" s="186"/>
      <c r="CPR37" s="186"/>
      <c r="CPS37" s="186"/>
      <c r="CPT37" s="186"/>
      <c r="CPU37" s="186"/>
      <c r="CPV37" s="186"/>
      <c r="CPW37" s="186"/>
      <c r="CPX37" s="186"/>
      <c r="CPY37" s="186"/>
      <c r="CPZ37" s="186"/>
      <c r="CQA37" s="186"/>
      <c r="CQB37" s="186"/>
      <c r="CQC37" s="186"/>
      <c r="CQD37" s="186"/>
      <c r="CQE37" s="186"/>
      <c r="CQF37" s="186"/>
      <c r="CQG37" s="186"/>
      <c r="CQH37" s="186"/>
      <c r="CQI37" s="186"/>
      <c r="CQJ37" s="186"/>
      <c r="CQK37" s="186"/>
      <c r="CQL37" s="186"/>
      <c r="CQM37" s="186"/>
      <c r="CQN37" s="186"/>
      <c r="CQO37" s="186"/>
      <c r="CQP37" s="186"/>
      <c r="CQQ37" s="186"/>
      <c r="CQR37" s="186"/>
      <c r="CQS37" s="186"/>
      <c r="CQT37" s="186"/>
      <c r="CQU37" s="186"/>
      <c r="CQV37" s="186"/>
      <c r="CQW37" s="186"/>
      <c r="CQX37" s="186"/>
      <c r="CQY37" s="186"/>
      <c r="CQZ37" s="186"/>
      <c r="CRA37" s="186"/>
      <c r="CRB37" s="186"/>
      <c r="CRC37" s="186"/>
      <c r="CRD37" s="186"/>
      <c r="CRE37" s="186"/>
      <c r="CRF37" s="186"/>
      <c r="CRG37" s="186"/>
      <c r="CRH37" s="186"/>
      <c r="CRI37" s="186"/>
      <c r="CRJ37" s="186"/>
      <c r="CRK37" s="186"/>
      <c r="CRL37" s="186"/>
      <c r="CRM37" s="186"/>
      <c r="CRN37" s="186"/>
      <c r="CRO37" s="186"/>
      <c r="CRP37" s="186"/>
      <c r="CRQ37" s="186"/>
      <c r="CRR37" s="186"/>
      <c r="CRS37" s="186"/>
      <c r="CRT37" s="186"/>
      <c r="CRU37" s="186"/>
      <c r="CRV37" s="186"/>
      <c r="CRW37" s="186"/>
      <c r="CRX37" s="186"/>
      <c r="CRY37" s="186"/>
      <c r="CRZ37" s="186"/>
      <c r="CSA37" s="186"/>
      <c r="CSB37" s="186"/>
      <c r="CSC37" s="186"/>
      <c r="CSD37" s="186"/>
      <c r="CSE37" s="186"/>
      <c r="CSF37" s="186"/>
      <c r="CSG37" s="186"/>
      <c r="CSH37" s="186"/>
      <c r="CSI37" s="186"/>
      <c r="CSJ37" s="186"/>
      <c r="CSK37" s="186"/>
      <c r="CSL37" s="186"/>
      <c r="CSM37" s="186"/>
      <c r="CSN37" s="186"/>
      <c r="CSO37" s="186"/>
      <c r="CSP37" s="186"/>
      <c r="CSQ37" s="186"/>
      <c r="CSR37" s="186"/>
      <c r="CSS37" s="186"/>
      <c r="CST37" s="186"/>
      <c r="CSU37" s="186"/>
      <c r="CSV37" s="186"/>
      <c r="CSW37" s="186"/>
      <c r="CSX37" s="186"/>
      <c r="CSY37" s="186"/>
      <c r="CSZ37" s="186"/>
      <c r="CTA37" s="186"/>
      <c r="CTB37" s="186"/>
      <c r="CTC37" s="186"/>
      <c r="CTD37" s="186"/>
      <c r="CTE37" s="186"/>
      <c r="CTF37" s="186"/>
      <c r="CTG37" s="186"/>
      <c r="CTH37" s="186"/>
      <c r="CTI37" s="186"/>
      <c r="CTJ37" s="186"/>
      <c r="CTK37" s="186"/>
      <c r="CTL37" s="186"/>
      <c r="CTM37" s="186"/>
      <c r="CTN37" s="186"/>
      <c r="CTO37" s="186"/>
      <c r="CTP37" s="186"/>
      <c r="CTQ37" s="186"/>
      <c r="CTR37" s="186"/>
      <c r="CTS37" s="186"/>
      <c r="CTT37" s="186"/>
      <c r="CTU37" s="186"/>
      <c r="CTV37" s="186"/>
      <c r="CTW37" s="186"/>
      <c r="CTX37" s="186"/>
      <c r="CTY37" s="186"/>
      <c r="CTZ37" s="186"/>
      <c r="CUA37" s="186"/>
      <c r="CUB37" s="186"/>
      <c r="CUC37" s="186"/>
      <c r="CUD37" s="186"/>
      <c r="CUE37" s="186"/>
      <c r="CUF37" s="186"/>
      <c r="CUG37" s="186"/>
      <c r="CUH37" s="186"/>
      <c r="CUI37" s="186"/>
      <c r="CUJ37" s="186"/>
      <c r="CUK37" s="186"/>
      <c r="CUL37" s="186"/>
      <c r="CUM37" s="186"/>
      <c r="CUN37" s="186"/>
      <c r="CUO37" s="186"/>
      <c r="CUP37" s="186"/>
      <c r="CUQ37" s="186"/>
      <c r="CUR37" s="186"/>
      <c r="CUS37" s="186"/>
      <c r="CUT37" s="186"/>
      <c r="CUU37" s="186"/>
      <c r="CUV37" s="186"/>
      <c r="CUW37" s="186"/>
      <c r="CUX37" s="186"/>
      <c r="CUY37" s="186"/>
      <c r="CUZ37" s="186"/>
      <c r="CVA37" s="186"/>
      <c r="CVB37" s="186"/>
      <c r="CVC37" s="186"/>
      <c r="CVD37" s="186"/>
      <c r="CVE37" s="186"/>
      <c r="CVF37" s="186"/>
      <c r="CVG37" s="186"/>
      <c r="CVH37" s="186"/>
      <c r="CVI37" s="186"/>
      <c r="CVJ37" s="186"/>
      <c r="CVK37" s="186"/>
      <c r="CVL37" s="186"/>
      <c r="CVM37" s="186"/>
      <c r="CVN37" s="186"/>
      <c r="CVO37" s="186"/>
      <c r="CVP37" s="186"/>
      <c r="CVQ37" s="186"/>
      <c r="CVR37" s="186"/>
      <c r="CVS37" s="186"/>
      <c r="CVT37" s="186"/>
      <c r="CVU37" s="186"/>
      <c r="CVV37" s="186"/>
      <c r="CVW37" s="186"/>
      <c r="CVX37" s="186"/>
      <c r="CVY37" s="186"/>
      <c r="CVZ37" s="186"/>
      <c r="CWA37" s="186"/>
      <c r="CWB37" s="186"/>
      <c r="CWC37" s="186"/>
      <c r="CWD37" s="186"/>
      <c r="CWE37" s="186"/>
      <c r="CWF37" s="186"/>
      <c r="CWG37" s="186"/>
      <c r="CWH37" s="186"/>
      <c r="CWI37" s="186"/>
      <c r="CWJ37" s="186"/>
      <c r="CWK37" s="186"/>
      <c r="CWL37" s="186"/>
      <c r="CWM37" s="186"/>
      <c r="CWN37" s="186"/>
      <c r="CWO37" s="186"/>
      <c r="CWP37" s="186"/>
      <c r="CWQ37" s="186"/>
      <c r="CWR37" s="186"/>
      <c r="CWS37" s="186"/>
      <c r="CWT37" s="186"/>
      <c r="CWU37" s="186"/>
      <c r="CWV37" s="186"/>
      <c r="CWW37" s="186"/>
      <c r="CWX37" s="186"/>
      <c r="CWY37" s="186"/>
      <c r="CWZ37" s="186"/>
      <c r="CXA37" s="186"/>
      <c r="CXB37" s="186"/>
      <c r="CXC37" s="186"/>
      <c r="CXD37" s="186"/>
      <c r="CXE37" s="186"/>
      <c r="CXF37" s="186"/>
      <c r="CXG37" s="186"/>
      <c r="CXH37" s="186"/>
      <c r="CXI37" s="186"/>
      <c r="CXJ37" s="186"/>
      <c r="CXK37" s="186"/>
      <c r="CXL37" s="186"/>
      <c r="CXM37" s="186"/>
      <c r="CXN37" s="186"/>
      <c r="CXO37" s="186"/>
      <c r="CXP37" s="186"/>
      <c r="CXQ37" s="186"/>
      <c r="CXR37" s="186"/>
      <c r="CXS37" s="186"/>
      <c r="CXT37" s="186"/>
      <c r="CXU37" s="186"/>
      <c r="CXV37" s="186"/>
      <c r="CXW37" s="186"/>
      <c r="CXX37" s="186"/>
      <c r="CXY37" s="186"/>
      <c r="CXZ37" s="186"/>
      <c r="CYA37" s="186"/>
      <c r="CYB37" s="186"/>
      <c r="CYC37" s="186"/>
      <c r="CYD37" s="186"/>
      <c r="CYE37" s="186"/>
      <c r="CYF37" s="186"/>
      <c r="CYG37" s="186"/>
      <c r="CYH37" s="186"/>
      <c r="CYI37" s="186"/>
      <c r="CYJ37" s="186"/>
      <c r="CYK37" s="186"/>
      <c r="CYL37" s="186"/>
      <c r="CYM37" s="186"/>
      <c r="CYN37" s="186"/>
      <c r="CYO37" s="186"/>
      <c r="CYP37" s="186"/>
      <c r="CYQ37" s="186"/>
      <c r="CYR37" s="186"/>
      <c r="CYS37" s="186"/>
      <c r="CYT37" s="186"/>
      <c r="CYU37" s="186"/>
      <c r="CYV37" s="186"/>
      <c r="CYW37" s="186"/>
      <c r="CYX37" s="186"/>
      <c r="CYY37" s="186"/>
      <c r="CYZ37" s="186"/>
      <c r="CZA37" s="186"/>
      <c r="CZB37" s="186"/>
      <c r="CZC37" s="186"/>
      <c r="CZD37" s="186"/>
      <c r="CZE37" s="186"/>
      <c r="CZF37" s="186"/>
      <c r="CZG37" s="186"/>
      <c r="CZH37" s="186"/>
      <c r="CZI37" s="186"/>
      <c r="CZJ37" s="186"/>
      <c r="CZK37" s="186"/>
      <c r="CZL37" s="186"/>
      <c r="CZM37" s="186"/>
      <c r="CZN37" s="186"/>
      <c r="CZO37" s="186"/>
      <c r="CZP37" s="186"/>
      <c r="CZQ37" s="186"/>
      <c r="CZR37" s="186"/>
      <c r="CZS37" s="186"/>
      <c r="CZT37" s="186"/>
      <c r="CZU37" s="186"/>
      <c r="CZV37" s="186"/>
      <c r="CZW37" s="186"/>
      <c r="CZX37" s="186"/>
      <c r="CZY37" s="186"/>
      <c r="CZZ37" s="186"/>
      <c r="DAA37" s="186"/>
      <c r="DAB37" s="186"/>
      <c r="DAC37" s="186"/>
      <c r="DAD37" s="186"/>
      <c r="DAE37" s="186"/>
      <c r="DAF37" s="186"/>
      <c r="DAG37" s="186"/>
      <c r="DAH37" s="186"/>
      <c r="DAI37" s="186"/>
      <c r="DAJ37" s="186"/>
      <c r="DAK37" s="186"/>
      <c r="DAL37" s="186"/>
      <c r="DAM37" s="186"/>
      <c r="DAN37" s="186"/>
      <c r="DAO37" s="186"/>
      <c r="DAP37" s="186"/>
      <c r="DAQ37" s="186"/>
      <c r="DAR37" s="186"/>
      <c r="DAS37" s="186"/>
      <c r="DAT37" s="186"/>
      <c r="DAU37" s="186"/>
      <c r="DAV37" s="186"/>
      <c r="DAW37" s="186"/>
      <c r="DAX37" s="186"/>
      <c r="DAY37" s="186"/>
      <c r="DAZ37" s="186"/>
      <c r="DBA37" s="186"/>
      <c r="DBB37" s="186"/>
      <c r="DBC37" s="186"/>
      <c r="DBD37" s="186"/>
      <c r="DBE37" s="186"/>
      <c r="DBF37" s="186"/>
      <c r="DBG37" s="186"/>
      <c r="DBH37" s="186"/>
      <c r="DBI37" s="186"/>
      <c r="DBJ37" s="186"/>
      <c r="DBK37" s="186"/>
      <c r="DBL37" s="186"/>
      <c r="DBM37" s="186"/>
      <c r="DBN37" s="186"/>
      <c r="DBO37" s="186"/>
      <c r="DBP37" s="186"/>
      <c r="DBQ37" s="186"/>
      <c r="DBR37" s="186"/>
      <c r="DBS37" s="186"/>
      <c r="DBT37" s="186"/>
      <c r="DBU37" s="186"/>
      <c r="DBV37" s="186"/>
      <c r="DBW37" s="186"/>
      <c r="DBX37" s="186"/>
      <c r="DBY37" s="186"/>
      <c r="DBZ37" s="186"/>
      <c r="DCA37" s="186"/>
      <c r="DCB37" s="186"/>
      <c r="DCC37" s="186"/>
      <c r="DCD37" s="186"/>
      <c r="DCE37" s="186"/>
      <c r="DCF37" s="186"/>
      <c r="DCG37" s="186"/>
      <c r="DCH37" s="186"/>
      <c r="DCI37" s="186"/>
      <c r="DCJ37" s="186"/>
      <c r="DCK37" s="186"/>
      <c r="DCL37" s="186"/>
      <c r="DCM37" s="186"/>
      <c r="DCN37" s="186"/>
      <c r="DCO37" s="186"/>
      <c r="DCP37" s="186"/>
      <c r="DCQ37" s="186"/>
      <c r="DCR37" s="186"/>
      <c r="DCS37" s="186"/>
      <c r="DCT37" s="186"/>
      <c r="DCU37" s="186"/>
      <c r="DCV37" s="186"/>
      <c r="DCW37" s="186"/>
      <c r="DCX37" s="186"/>
      <c r="DCY37" s="186"/>
      <c r="DCZ37" s="186"/>
      <c r="DDA37" s="186"/>
      <c r="DDB37" s="186"/>
      <c r="DDC37" s="186"/>
      <c r="DDD37" s="186"/>
      <c r="DDE37" s="186"/>
      <c r="DDF37" s="186"/>
      <c r="DDG37" s="186"/>
      <c r="DDH37" s="186"/>
      <c r="DDI37" s="186"/>
      <c r="DDJ37" s="186"/>
      <c r="DDK37" s="186"/>
      <c r="DDL37" s="186"/>
      <c r="DDM37" s="186"/>
      <c r="DDN37" s="186"/>
      <c r="DDO37" s="186"/>
      <c r="DDP37" s="186"/>
      <c r="DDQ37" s="186"/>
      <c r="DDR37" s="186"/>
      <c r="DDS37" s="186"/>
      <c r="DDT37" s="186"/>
      <c r="DDU37" s="186"/>
      <c r="DDV37" s="186"/>
      <c r="DDW37" s="186"/>
      <c r="DDX37" s="186"/>
      <c r="DDY37" s="186"/>
      <c r="DDZ37" s="186"/>
      <c r="DEA37" s="186"/>
      <c r="DEB37" s="186"/>
      <c r="DEC37" s="186"/>
      <c r="DED37" s="186"/>
      <c r="DEE37" s="186"/>
      <c r="DEF37" s="186"/>
      <c r="DEG37" s="186"/>
      <c r="DEH37" s="186"/>
      <c r="DEI37" s="186"/>
      <c r="DEJ37" s="186"/>
      <c r="DEK37" s="186"/>
      <c r="DEL37" s="186"/>
      <c r="DEM37" s="186"/>
      <c r="DEN37" s="186"/>
      <c r="DEO37" s="186"/>
      <c r="DEP37" s="186"/>
      <c r="DEQ37" s="186"/>
      <c r="DER37" s="186"/>
      <c r="DES37" s="186"/>
      <c r="DET37" s="186"/>
      <c r="DEU37" s="186"/>
      <c r="DEV37" s="186"/>
      <c r="DEW37" s="186"/>
      <c r="DEX37" s="186"/>
      <c r="DEY37" s="186"/>
      <c r="DEZ37" s="186"/>
      <c r="DFA37" s="186"/>
      <c r="DFB37" s="186"/>
      <c r="DFC37" s="186"/>
      <c r="DFD37" s="186"/>
      <c r="DFE37" s="186"/>
      <c r="DFF37" s="186"/>
      <c r="DFG37" s="186"/>
      <c r="DFH37" s="186"/>
      <c r="DFI37" s="186"/>
      <c r="DFJ37" s="186"/>
      <c r="DFK37" s="186"/>
      <c r="DFL37" s="186"/>
      <c r="DFM37" s="186"/>
      <c r="DFN37" s="186"/>
      <c r="DFO37" s="186"/>
      <c r="DFP37" s="186"/>
      <c r="DFQ37" s="186"/>
      <c r="DFR37" s="186"/>
      <c r="DFS37" s="186"/>
      <c r="DFT37" s="186"/>
      <c r="DFU37" s="186"/>
      <c r="DFV37" s="186"/>
      <c r="DFW37" s="186"/>
      <c r="DFX37" s="186"/>
      <c r="DFY37" s="186"/>
      <c r="DFZ37" s="186"/>
      <c r="DGA37" s="186"/>
      <c r="DGB37" s="186"/>
      <c r="DGC37" s="186"/>
      <c r="DGD37" s="186"/>
      <c r="DGE37" s="186"/>
      <c r="DGF37" s="186"/>
      <c r="DGG37" s="186"/>
      <c r="DGH37" s="186"/>
      <c r="DGI37" s="186"/>
      <c r="DGJ37" s="186"/>
      <c r="DGK37" s="186"/>
      <c r="DGL37" s="186"/>
      <c r="DGM37" s="186"/>
      <c r="DGN37" s="186"/>
      <c r="DGO37" s="186"/>
      <c r="DGP37" s="186"/>
      <c r="DGQ37" s="186"/>
      <c r="DGR37" s="186"/>
      <c r="DGS37" s="186"/>
      <c r="DGT37" s="186"/>
      <c r="DGU37" s="186"/>
      <c r="DGV37" s="186"/>
      <c r="DGW37" s="186"/>
      <c r="DGX37" s="186"/>
      <c r="DGY37" s="186"/>
      <c r="DGZ37" s="186"/>
      <c r="DHA37" s="186"/>
      <c r="DHB37" s="186"/>
      <c r="DHC37" s="186"/>
      <c r="DHD37" s="186"/>
      <c r="DHE37" s="186"/>
      <c r="DHF37" s="186"/>
      <c r="DHG37" s="186"/>
      <c r="DHH37" s="186"/>
      <c r="DHI37" s="186"/>
      <c r="DHJ37" s="186"/>
      <c r="DHK37" s="186"/>
      <c r="DHL37" s="186"/>
      <c r="DHM37" s="186"/>
      <c r="DHN37" s="186"/>
      <c r="DHO37" s="186"/>
      <c r="DHP37" s="186"/>
      <c r="DHQ37" s="186"/>
      <c r="DHR37" s="186"/>
      <c r="DHS37" s="186"/>
      <c r="DHT37" s="186"/>
      <c r="DHU37" s="186"/>
      <c r="DHV37" s="186"/>
      <c r="DHW37" s="186"/>
      <c r="DHX37" s="186"/>
      <c r="DHY37" s="186"/>
      <c r="DHZ37" s="186"/>
      <c r="DIA37" s="186"/>
      <c r="DIB37" s="186"/>
      <c r="DIC37" s="186"/>
      <c r="DID37" s="186"/>
      <c r="DIE37" s="186"/>
      <c r="DIF37" s="186"/>
      <c r="DIG37" s="186"/>
      <c r="DIH37" s="186"/>
      <c r="DII37" s="186"/>
      <c r="DIJ37" s="186"/>
      <c r="DIK37" s="186"/>
      <c r="DIL37" s="186"/>
      <c r="DIM37" s="186"/>
      <c r="DIN37" s="186"/>
      <c r="DIO37" s="186"/>
      <c r="DIP37" s="186"/>
      <c r="DIQ37" s="186"/>
      <c r="DIR37" s="186"/>
      <c r="DIS37" s="186"/>
      <c r="DIT37" s="186"/>
      <c r="DIU37" s="186"/>
      <c r="DIV37" s="186"/>
      <c r="DIW37" s="186"/>
      <c r="DIX37" s="186"/>
      <c r="DIY37" s="186"/>
      <c r="DIZ37" s="186"/>
      <c r="DJA37" s="186"/>
      <c r="DJB37" s="186"/>
      <c r="DJC37" s="186"/>
      <c r="DJD37" s="186"/>
      <c r="DJE37" s="186"/>
      <c r="DJF37" s="186"/>
      <c r="DJG37" s="186"/>
      <c r="DJH37" s="186"/>
      <c r="DJI37" s="186"/>
      <c r="DJJ37" s="186"/>
      <c r="DJK37" s="186"/>
      <c r="DJL37" s="186"/>
      <c r="DJM37" s="186"/>
      <c r="DJN37" s="186"/>
      <c r="DJO37" s="186"/>
      <c r="DJP37" s="186"/>
      <c r="DJQ37" s="186"/>
      <c r="DJR37" s="186"/>
      <c r="DJS37" s="186"/>
      <c r="DJT37" s="186"/>
      <c r="DJU37" s="186"/>
      <c r="DJV37" s="186"/>
      <c r="DJW37" s="186"/>
      <c r="DJX37" s="186"/>
      <c r="DJY37" s="186"/>
      <c r="DJZ37" s="186"/>
      <c r="DKA37" s="186"/>
      <c r="DKB37" s="186"/>
      <c r="DKC37" s="186"/>
      <c r="DKD37" s="186"/>
      <c r="DKE37" s="186"/>
      <c r="DKF37" s="186"/>
      <c r="DKG37" s="186"/>
      <c r="DKH37" s="186"/>
      <c r="DKI37" s="186"/>
      <c r="DKJ37" s="186"/>
      <c r="DKK37" s="186"/>
      <c r="DKL37" s="186"/>
      <c r="DKM37" s="186"/>
      <c r="DKN37" s="186"/>
      <c r="DKO37" s="186"/>
      <c r="DKP37" s="186"/>
      <c r="DKQ37" s="186"/>
      <c r="DKR37" s="186"/>
      <c r="DKS37" s="186"/>
      <c r="DKT37" s="186"/>
      <c r="DKU37" s="186"/>
      <c r="DKV37" s="186"/>
      <c r="DKW37" s="186"/>
      <c r="DKX37" s="186"/>
      <c r="DKY37" s="186"/>
      <c r="DKZ37" s="186"/>
      <c r="DLA37" s="186"/>
      <c r="DLB37" s="186"/>
      <c r="DLC37" s="186"/>
      <c r="DLD37" s="186"/>
      <c r="DLE37" s="186"/>
      <c r="DLF37" s="186"/>
      <c r="DLG37" s="186"/>
      <c r="DLH37" s="186"/>
      <c r="DLI37" s="186"/>
      <c r="DLJ37" s="186"/>
      <c r="DLK37" s="186"/>
      <c r="DLL37" s="186"/>
      <c r="DLM37" s="186"/>
      <c r="DLN37" s="186"/>
      <c r="DLO37" s="186"/>
      <c r="DLP37" s="186"/>
      <c r="DLQ37" s="186"/>
      <c r="DLR37" s="186"/>
      <c r="DLS37" s="186"/>
      <c r="DLT37" s="186"/>
      <c r="DLU37" s="186"/>
      <c r="DLV37" s="186"/>
      <c r="DLW37" s="186"/>
      <c r="DLX37" s="186"/>
      <c r="DLY37" s="186"/>
      <c r="DLZ37" s="186"/>
      <c r="DMA37" s="186"/>
      <c r="DMB37" s="186"/>
      <c r="DMC37" s="186"/>
      <c r="DMD37" s="186"/>
      <c r="DME37" s="186"/>
      <c r="DMF37" s="186"/>
      <c r="DMG37" s="186"/>
      <c r="DMH37" s="186"/>
      <c r="DMI37" s="186"/>
      <c r="DMJ37" s="186"/>
      <c r="DMK37" s="186"/>
      <c r="DML37" s="186"/>
      <c r="DMM37" s="186"/>
      <c r="DMN37" s="186"/>
      <c r="DMO37" s="186"/>
      <c r="DMP37" s="186"/>
      <c r="DMQ37" s="186"/>
      <c r="DMR37" s="186"/>
      <c r="DMS37" s="186"/>
      <c r="DMT37" s="186"/>
      <c r="DMU37" s="186"/>
      <c r="DMV37" s="186"/>
      <c r="DMW37" s="186"/>
      <c r="DMX37" s="186"/>
      <c r="DMY37" s="186"/>
      <c r="DMZ37" s="186"/>
      <c r="DNA37" s="186"/>
      <c r="DNB37" s="186"/>
      <c r="DNC37" s="186"/>
      <c r="DND37" s="186"/>
      <c r="DNE37" s="186"/>
      <c r="DNF37" s="186"/>
      <c r="DNG37" s="186"/>
      <c r="DNH37" s="186"/>
      <c r="DNI37" s="186"/>
      <c r="DNJ37" s="186"/>
      <c r="DNK37" s="186"/>
      <c r="DNL37" s="186"/>
      <c r="DNM37" s="186"/>
      <c r="DNN37" s="186"/>
      <c r="DNO37" s="186"/>
      <c r="DNP37" s="186"/>
      <c r="DNQ37" s="186"/>
      <c r="DNR37" s="186"/>
      <c r="DNS37" s="186"/>
      <c r="DNT37" s="186"/>
      <c r="DNU37" s="186"/>
      <c r="DNV37" s="186"/>
      <c r="DNW37" s="186"/>
      <c r="DNX37" s="186"/>
      <c r="DNY37" s="186"/>
      <c r="DNZ37" s="186"/>
      <c r="DOA37" s="186"/>
      <c r="DOB37" s="186"/>
      <c r="DOC37" s="186"/>
      <c r="DOD37" s="186"/>
      <c r="DOE37" s="186"/>
      <c r="DOF37" s="186"/>
      <c r="DOG37" s="186"/>
      <c r="DOH37" s="186"/>
      <c r="DOI37" s="186"/>
      <c r="DOJ37" s="186"/>
      <c r="DOK37" s="186"/>
      <c r="DOL37" s="186"/>
      <c r="DOM37" s="186"/>
      <c r="DON37" s="186"/>
      <c r="DOO37" s="186"/>
      <c r="DOP37" s="186"/>
      <c r="DOQ37" s="186"/>
      <c r="DOR37" s="186"/>
      <c r="DOS37" s="186"/>
      <c r="DOT37" s="186"/>
      <c r="DOU37" s="186"/>
      <c r="DOV37" s="186"/>
      <c r="DOW37" s="186"/>
      <c r="DOX37" s="186"/>
      <c r="DOY37" s="186"/>
      <c r="DOZ37" s="186"/>
      <c r="DPA37" s="186"/>
      <c r="DPB37" s="186"/>
      <c r="DPC37" s="186"/>
      <c r="DPD37" s="186"/>
      <c r="DPE37" s="186"/>
      <c r="DPF37" s="186"/>
      <c r="DPG37" s="186"/>
      <c r="DPH37" s="186"/>
      <c r="DPI37" s="186"/>
      <c r="DPJ37" s="186"/>
      <c r="DPK37" s="186"/>
      <c r="DPL37" s="186"/>
      <c r="DPM37" s="186"/>
      <c r="DPN37" s="186"/>
      <c r="DPO37" s="186"/>
      <c r="DPP37" s="186"/>
      <c r="DPQ37" s="186"/>
      <c r="DPR37" s="186"/>
      <c r="DPS37" s="186"/>
      <c r="DPT37" s="186"/>
      <c r="DPU37" s="186"/>
      <c r="DPV37" s="186"/>
      <c r="DPW37" s="186"/>
      <c r="DPX37" s="186"/>
      <c r="DPY37" s="186"/>
      <c r="DPZ37" s="186"/>
      <c r="DQA37" s="186"/>
      <c r="DQB37" s="186"/>
      <c r="DQC37" s="186"/>
      <c r="DQD37" s="186"/>
      <c r="DQE37" s="186"/>
      <c r="DQF37" s="186"/>
      <c r="DQG37" s="186"/>
      <c r="DQH37" s="186"/>
      <c r="DQI37" s="186"/>
      <c r="DQJ37" s="186"/>
      <c r="DQK37" s="186"/>
      <c r="DQL37" s="186"/>
      <c r="DQM37" s="186"/>
      <c r="DQN37" s="186"/>
      <c r="DQO37" s="186"/>
      <c r="DQP37" s="186"/>
      <c r="DQQ37" s="186"/>
      <c r="DQR37" s="186"/>
      <c r="DQS37" s="186"/>
      <c r="DQT37" s="186"/>
      <c r="DQU37" s="186"/>
      <c r="DQV37" s="186"/>
      <c r="DQW37" s="186"/>
      <c r="DQX37" s="186"/>
      <c r="DQY37" s="186"/>
      <c r="DQZ37" s="186"/>
      <c r="DRA37" s="186"/>
      <c r="DRB37" s="186"/>
      <c r="DRC37" s="186"/>
      <c r="DRD37" s="186"/>
      <c r="DRE37" s="186"/>
      <c r="DRF37" s="186"/>
      <c r="DRG37" s="186"/>
      <c r="DRH37" s="186"/>
      <c r="DRI37" s="186"/>
      <c r="DRJ37" s="186"/>
      <c r="DRK37" s="186"/>
      <c r="DRL37" s="186"/>
      <c r="DRM37" s="186"/>
      <c r="DRN37" s="186"/>
      <c r="DRO37" s="186"/>
      <c r="DRP37" s="186"/>
      <c r="DRQ37" s="186"/>
      <c r="DRR37" s="186"/>
      <c r="DRS37" s="186"/>
      <c r="DRT37" s="186"/>
      <c r="DRU37" s="186"/>
      <c r="DRV37" s="186"/>
      <c r="DRW37" s="186"/>
      <c r="DRX37" s="186"/>
      <c r="DRY37" s="186"/>
      <c r="DRZ37" s="186"/>
      <c r="DSA37" s="186"/>
      <c r="DSB37" s="186"/>
      <c r="DSC37" s="186"/>
      <c r="DSD37" s="186"/>
      <c r="DSE37" s="186"/>
      <c r="DSF37" s="186"/>
      <c r="DSG37" s="186"/>
      <c r="DSH37" s="186"/>
      <c r="DSI37" s="186"/>
      <c r="DSJ37" s="186"/>
      <c r="DSK37" s="186"/>
      <c r="DSL37" s="186"/>
      <c r="DSM37" s="186"/>
      <c r="DSN37" s="186"/>
      <c r="DSO37" s="186"/>
      <c r="DSP37" s="186"/>
      <c r="DSQ37" s="186"/>
      <c r="DSR37" s="186"/>
      <c r="DSS37" s="186"/>
      <c r="DST37" s="186"/>
      <c r="DSU37" s="186"/>
      <c r="DSV37" s="186"/>
      <c r="DSW37" s="186"/>
      <c r="DSX37" s="186"/>
      <c r="DSY37" s="186"/>
      <c r="DSZ37" s="186"/>
      <c r="DTA37" s="186"/>
      <c r="DTB37" s="186"/>
      <c r="DTC37" s="186"/>
      <c r="DTD37" s="186"/>
      <c r="DTE37" s="186"/>
      <c r="DTF37" s="186"/>
      <c r="DTG37" s="186"/>
      <c r="DTH37" s="186"/>
      <c r="DTI37" s="186"/>
      <c r="DTJ37" s="186"/>
      <c r="DTK37" s="186"/>
      <c r="DTL37" s="186"/>
      <c r="DTM37" s="186"/>
      <c r="DTN37" s="186"/>
      <c r="DTO37" s="186"/>
      <c r="DTP37" s="186"/>
      <c r="DTQ37" s="186"/>
      <c r="DTR37" s="186"/>
      <c r="DTS37" s="186"/>
      <c r="DTT37" s="186"/>
      <c r="DTU37" s="186"/>
      <c r="DTV37" s="186"/>
      <c r="DTW37" s="186"/>
      <c r="DTX37" s="186"/>
      <c r="DTY37" s="186"/>
      <c r="DTZ37" s="186"/>
      <c r="DUA37" s="186"/>
      <c r="DUB37" s="186"/>
      <c r="DUC37" s="186"/>
      <c r="DUD37" s="186"/>
      <c r="DUE37" s="186"/>
      <c r="DUF37" s="186"/>
      <c r="DUG37" s="186"/>
      <c r="DUH37" s="186"/>
      <c r="DUI37" s="186"/>
      <c r="DUJ37" s="186"/>
      <c r="DUK37" s="186"/>
      <c r="DUL37" s="186"/>
      <c r="DUM37" s="186"/>
      <c r="DUN37" s="186"/>
      <c r="DUO37" s="186"/>
      <c r="DUP37" s="186"/>
      <c r="DUQ37" s="186"/>
      <c r="DUR37" s="186"/>
      <c r="DUS37" s="186"/>
      <c r="DUT37" s="186"/>
      <c r="DUU37" s="186"/>
      <c r="DUV37" s="186"/>
      <c r="DUW37" s="186"/>
      <c r="DUX37" s="186"/>
      <c r="DUY37" s="186"/>
      <c r="DUZ37" s="186"/>
      <c r="DVA37" s="186"/>
      <c r="DVB37" s="186"/>
      <c r="DVC37" s="186"/>
      <c r="DVD37" s="186"/>
      <c r="DVE37" s="186"/>
      <c r="DVF37" s="186"/>
      <c r="DVG37" s="186"/>
      <c r="DVH37" s="186"/>
      <c r="DVI37" s="186"/>
      <c r="DVJ37" s="186"/>
      <c r="DVK37" s="186"/>
      <c r="DVL37" s="186"/>
      <c r="DVM37" s="186"/>
      <c r="DVN37" s="186"/>
      <c r="DVO37" s="186"/>
      <c r="DVP37" s="186"/>
      <c r="DVQ37" s="186"/>
      <c r="DVR37" s="186"/>
      <c r="DVS37" s="186"/>
      <c r="DVT37" s="186"/>
      <c r="DVU37" s="186"/>
      <c r="DVV37" s="186"/>
      <c r="DVW37" s="186"/>
      <c r="DVX37" s="186"/>
      <c r="DVY37" s="186"/>
      <c r="DVZ37" s="186"/>
      <c r="DWA37" s="186"/>
      <c r="DWB37" s="186"/>
      <c r="DWC37" s="186"/>
      <c r="DWD37" s="186"/>
      <c r="DWE37" s="186"/>
      <c r="DWF37" s="186"/>
      <c r="DWG37" s="186"/>
      <c r="DWH37" s="186"/>
      <c r="DWI37" s="186"/>
      <c r="DWJ37" s="186"/>
      <c r="DWK37" s="186"/>
      <c r="DWL37" s="186"/>
      <c r="DWM37" s="186"/>
      <c r="DWN37" s="186"/>
      <c r="DWO37" s="186"/>
      <c r="DWP37" s="186"/>
      <c r="DWQ37" s="186"/>
      <c r="DWR37" s="186"/>
      <c r="DWS37" s="186"/>
      <c r="DWT37" s="186"/>
      <c r="DWU37" s="186"/>
      <c r="DWV37" s="186"/>
      <c r="DWW37" s="186"/>
      <c r="DWX37" s="186"/>
      <c r="DWY37" s="186"/>
      <c r="DWZ37" s="186"/>
      <c r="DXA37" s="186"/>
      <c r="DXB37" s="186"/>
      <c r="DXC37" s="186"/>
      <c r="DXD37" s="186"/>
      <c r="DXE37" s="186"/>
      <c r="DXF37" s="186"/>
      <c r="DXG37" s="186"/>
      <c r="DXH37" s="186"/>
      <c r="DXI37" s="186"/>
      <c r="DXJ37" s="186"/>
      <c r="DXK37" s="186"/>
      <c r="DXL37" s="186"/>
      <c r="DXM37" s="186"/>
      <c r="DXN37" s="186"/>
      <c r="DXO37" s="186"/>
      <c r="DXP37" s="186"/>
      <c r="DXQ37" s="186"/>
      <c r="DXR37" s="186"/>
      <c r="DXS37" s="186"/>
      <c r="DXT37" s="186"/>
      <c r="DXU37" s="186"/>
      <c r="DXV37" s="186"/>
      <c r="DXW37" s="186"/>
      <c r="DXX37" s="186"/>
      <c r="DXY37" s="186"/>
      <c r="DXZ37" s="186"/>
      <c r="DYA37" s="186"/>
      <c r="DYB37" s="186"/>
      <c r="DYC37" s="186"/>
      <c r="DYD37" s="186"/>
      <c r="DYE37" s="186"/>
      <c r="DYF37" s="186"/>
      <c r="DYG37" s="186"/>
      <c r="DYH37" s="186"/>
      <c r="DYI37" s="186"/>
      <c r="DYJ37" s="186"/>
      <c r="DYK37" s="186"/>
      <c r="DYL37" s="186"/>
      <c r="DYM37" s="186"/>
      <c r="DYN37" s="186"/>
      <c r="DYO37" s="186"/>
      <c r="DYP37" s="186"/>
      <c r="DYQ37" s="186"/>
      <c r="DYR37" s="186"/>
      <c r="DYS37" s="186"/>
      <c r="DYT37" s="186"/>
      <c r="DYU37" s="186"/>
      <c r="DYV37" s="186"/>
      <c r="DYW37" s="186"/>
      <c r="DYX37" s="186"/>
      <c r="DYY37" s="186"/>
      <c r="DYZ37" s="186"/>
      <c r="DZA37" s="186"/>
      <c r="DZB37" s="186"/>
      <c r="DZC37" s="186"/>
      <c r="DZD37" s="186"/>
      <c r="DZE37" s="186"/>
      <c r="DZF37" s="186"/>
      <c r="DZG37" s="186"/>
      <c r="DZH37" s="186"/>
      <c r="DZI37" s="186"/>
      <c r="DZJ37" s="186"/>
      <c r="DZK37" s="186"/>
      <c r="DZL37" s="186"/>
      <c r="DZM37" s="186"/>
      <c r="DZN37" s="186"/>
      <c r="DZO37" s="186"/>
      <c r="DZP37" s="186"/>
      <c r="DZQ37" s="186"/>
      <c r="DZR37" s="186"/>
      <c r="DZS37" s="186"/>
      <c r="DZT37" s="186"/>
      <c r="DZU37" s="186"/>
      <c r="DZV37" s="186"/>
      <c r="DZW37" s="186"/>
      <c r="DZX37" s="186"/>
      <c r="DZY37" s="186"/>
      <c r="DZZ37" s="186"/>
      <c r="EAA37" s="186"/>
      <c r="EAB37" s="186"/>
      <c r="EAC37" s="186"/>
      <c r="EAD37" s="186"/>
      <c r="EAE37" s="186"/>
      <c r="EAF37" s="186"/>
      <c r="EAG37" s="186"/>
      <c r="EAH37" s="186"/>
      <c r="EAI37" s="186"/>
      <c r="EAJ37" s="186"/>
      <c r="EAK37" s="186"/>
      <c r="EAL37" s="186"/>
      <c r="EAM37" s="186"/>
      <c r="EAN37" s="186"/>
      <c r="EAO37" s="186"/>
      <c r="EAP37" s="186"/>
      <c r="EAQ37" s="186"/>
      <c r="EAR37" s="186"/>
      <c r="EAS37" s="186"/>
      <c r="EAT37" s="186"/>
      <c r="EAU37" s="186"/>
      <c r="EAV37" s="186"/>
      <c r="EAW37" s="186"/>
      <c r="EAX37" s="186"/>
      <c r="EAY37" s="186"/>
      <c r="EAZ37" s="186"/>
      <c r="EBA37" s="186"/>
      <c r="EBB37" s="186"/>
      <c r="EBC37" s="186"/>
      <c r="EBD37" s="186"/>
      <c r="EBE37" s="186"/>
      <c r="EBF37" s="186"/>
      <c r="EBG37" s="186"/>
      <c r="EBH37" s="186"/>
      <c r="EBI37" s="186"/>
      <c r="EBJ37" s="186"/>
      <c r="EBK37" s="186"/>
      <c r="EBL37" s="186"/>
      <c r="EBM37" s="186"/>
      <c r="EBN37" s="186"/>
      <c r="EBO37" s="186"/>
      <c r="EBP37" s="186"/>
      <c r="EBQ37" s="186"/>
      <c r="EBR37" s="186"/>
      <c r="EBS37" s="186"/>
      <c r="EBT37" s="186"/>
      <c r="EBU37" s="186"/>
      <c r="EBV37" s="186"/>
      <c r="EBW37" s="186"/>
      <c r="EBX37" s="186"/>
      <c r="EBY37" s="186"/>
      <c r="EBZ37" s="186"/>
      <c r="ECA37" s="186"/>
      <c r="ECB37" s="186"/>
      <c r="ECC37" s="186"/>
      <c r="ECD37" s="186"/>
      <c r="ECE37" s="186"/>
      <c r="ECF37" s="186"/>
      <c r="ECG37" s="186"/>
      <c r="ECH37" s="186"/>
      <c r="ECI37" s="186"/>
      <c r="ECJ37" s="186"/>
      <c r="ECK37" s="186"/>
      <c r="ECL37" s="186"/>
      <c r="ECM37" s="186"/>
      <c r="ECN37" s="186"/>
      <c r="ECO37" s="186"/>
      <c r="ECP37" s="186"/>
      <c r="ECQ37" s="186"/>
      <c r="ECR37" s="186"/>
      <c r="ECS37" s="186"/>
      <c r="ECT37" s="186"/>
      <c r="ECU37" s="186"/>
      <c r="ECV37" s="186"/>
      <c r="ECW37" s="186"/>
      <c r="ECX37" s="186"/>
      <c r="ECY37" s="186"/>
      <c r="ECZ37" s="186"/>
      <c r="EDA37" s="186"/>
      <c r="EDB37" s="186"/>
      <c r="EDC37" s="186"/>
      <c r="EDD37" s="186"/>
      <c r="EDE37" s="186"/>
      <c r="EDF37" s="186"/>
      <c r="EDG37" s="186"/>
      <c r="EDH37" s="186"/>
      <c r="EDI37" s="186"/>
      <c r="EDJ37" s="186"/>
      <c r="EDK37" s="186"/>
      <c r="EDL37" s="186"/>
      <c r="EDM37" s="186"/>
      <c r="EDN37" s="186"/>
      <c r="EDO37" s="186"/>
      <c r="EDP37" s="186"/>
      <c r="EDQ37" s="186"/>
      <c r="EDR37" s="186"/>
      <c r="EDS37" s="186"/>
      <c r="EDT37" s="186"/>
      <c r="EDU37" s="186"/>
      <c r="EDV37" s="186"/>
      <c r="EDW37" s="186"/>
      <c r="EDX37" s="186"/>
      <c r="EDY37" s="186"/>
      <c r="EDZ37" s="186"/>
      <c r="EEA37" s="186"/>
      <c r="EEB37" s="186"/>
      <c r="EEC37" s="186"/>
      <c r="EED37" s="186"/>
      <c r="EEE37" s="186"/>
      <c r="EEF37" s="186"/>
      <c r="EEG37" s="186"/>
      <c r="EEH37" s="186"/>
      <c r="EEI37" s="186"/>
      <c r="EEJ37" s="186"/>
      <c r="EEK37" s="186"/>
      <c r="EEL37" s="186"/>
      <c r="EEM37" s="186"/>
      <c r="EEN37" s="186"/>
      <c r="EEO37" s="186"/>
      <c r="EEP37" s="186"/>
      <c r="EEQ37" s="186"/>
      <c r="EER37" s="186"/>
      <c r="EES37" s="186"/>
      <c r="EET37" s="186"/>
      <c r="EEU37" s="186"/>
      <c r="EEV37" s="186"/>
      <c r="EEW37" s="186"/>
      <c r="EEX37" s="186"/>
      <c r="EEY37" s="186"/>
      <c r="EEZ37" s="186"/>
      <c r="EFA37" s="186"/>
      <c r="EFB37" s="186"/>
      <c r="EFC37" s="186"/>
      <c r="EFD37" s="186"/>
      <c r="EFE37" s="186"/>
      <c r="EFF37" s="186"/>
      <c r="EFG37" s="186"/>
      <c r="EFH37" s="186"/>
      <c r="EFI37" s="186"/>
      <c r="EFJ37" s="186"/>
      <c r="EFK37" s="186"/>
      <c r="EFL37" s="186"/>
      <c r="EFM37" s="186"/>
      <c r="EFN37" s="186"/>
      <c r="EFO37" s="186"/>
      <c r="EFP37" s="186"/>
      <c r="EFQ37" s="186"/>
      <c r="EFR37" s="186"/>
      <c r="EFS37" s="186"/>
      <c r="EFT37" s="186"/>
      <c r="EFU37" s="186"/>
      <c r="EFV37" s="186"/>
      <c r="EFW37" s="186"/>
      <c r="EFX37" s="186"/>
      <c r="EFY37" s="186"/>
      <c r="EFZ37" s="186"/>
      <c r="EGA37" s="186"/>
      <c r="EGB37" s="186"/>
      <c r="EGC37" s="186"/>
      <c r="EGD37" s="186"/>
      <c r="EGE37" s="186"/>
      <c r="EGF37" s="186"/>
      <c r="EGG37" s="186"/>
      <c r="EGH37" s="186"/>
      <c r="EGI37" s="186"/>
      <c r="EGJ37" s="186"/>
      <c r="EGK37" s="186"/>
      <c r="EGL37" s="186"/>
      <c r="EGM37" s="186"/>
      <c r="EGN37" s="186"/>
      <c r="EGO37" s="186"/>
      <c r="EGP37" s="186"/>
      <c r="EGQ37" s="186"/>
      <c r="EGR37" s="186"/>
      <c r="EGS37" s="186"/>
      <c r="EGT37" s="186"/>
      <c r="EGU37" s="186"/>
      <c r="EGV37" s="186"/>
      <c r="EGW37" s="186"/>
      <c r="EGX37" s="186"/>
      <c r="EGY37" s="186"/>
      <c r="EGZ37" s="186"/>
      <c r="EHA37" s="186"/>
      <c r="EHB37" s="186"/>
      <c r="EHC37" s="186"/>
      <c r="EHD37" s="186"/>
      <c r="EHE37" s="186"/>
      <c r="EHF37" s="186"/>
      <c r="EHG37" s="186"/>
      <c r="EHH37" s="186"/>
      <c r="EHI37" s="186"/>
      <c r="EHJ37" s="186"/>
      <c r="EHK37" s="186"/>
      <c r="EHL37" s="186"/>
      <c r="EHM37" s="186"/>
      <c r="EHN37" s="186"/>
      <c r="EHO37" s="186"/>
      <c r="EHP37" s="186"/>
      <c r="EHQ37" s="186"/>
      <c r="EHR37" s="186"/>
      <c r="EHS37" s="186"/>
      <c r="EHT37" s="186"/>
      <c r="EHU37" s="186"/>
      <c r="EHV37" s="186"/>
      <c r="EHW37" s="186"/>
      <c r="EHX37" s="186"/>
      <c r="EHY37" s="186"/>
      <c r="EHZ37" s="186"/>
      <c r="EIA37" s="186"/>
      <c r="EIB37" s="186"/>
      <c r="EIC37" s="186"/>
      <c r="EID37" s="186"/>
      <c r="EIE37" s="186"/>
      <c r="EIF37" s="186"/>
      <c r="EIG37" s="186"/>
      <c r="EIH37" s="186"/>
      <c r="EII37" s="186"/>
      <c r="EIJ37" s="186"/>
      <c r="EIK37" s="186"/>
      <c r="EIL37" s="186"/>
      <c r="EIM37" s="186"/>
      <c r="EIN37" s="186"/>
      <c r="EIO37" s="186"/>
      <c r="EIP37" s="186"/>
      <c r="EIQ37" s="186"/>
      <c r="EIR37" s="186"/>
      <c r="EIS37" s="186"/>
      <c r="EIT37" s="186"/>
      <c r="EIU37" s="186"/>
      <c r="EIV37" s="186"/>
      <c r="EIW37" s="186"/>
      <c r="EIX37" s="186"/>
      <c r="EIY37" s="186"/>
      <c r="EIZ37" s="186"/>
      <c r="EJA37" s="186"/>
      <c r="EJB37" s="186"/>
      <c r="EJC37" s="186"/>
      <c r="EJD37" s="186"/>
      <c r="EJE37" s="186"/>
      <c r="EJF37" s="186"/>
      <c r="EJG37" s="186"/>
      <c r="EJH37" s="186"/>
      <c r="EJI37" s="186"/>
      <c r="EJJ37" s="186"/>
      <c r="EJK37" s="186"/>
      <c r="EJL37" s="186"/>
      <c r="EJM37" s="186"/>
      <c r="EJN37" s="186"/>
      <c r="EJO37" s="186"/>
      <c r="EJP37" s="186"/>
      <c r="EJQ37" s="186"/>
      <c r="EJR37" s="186"/>
      <c r="EJS37" s="186"/>
      <c r="EJT37" s="186"/>
      <c r="EJU37" s="186"/>
      <c r="EJV37" s="186"/>
      <c r="EJW37" s="186"/>
      <c r="EJX37" s="186"/>
      <c r="EJY37" s="186"/>
      <c r="EJZ37" s="186"/>
      <c r="EKA37" s="186"/>
      <c r="EKB37" s="186"/>
      <c r="EKC37" s="186"/>
      <c r="EKD37" s="186"/>
      <c r="EKE37" s="186"/>
      <c r="EKF37" s="186"/>
      <c r="EKG37" s="186"/>
      <c r="EKH37" s="186"/>
      <c r="EKI37" s="186"/>
      <c r="EKJ37" s="186"/>
      <c r="EKK37" s="186"/>
      <c r="EKL37" s="186"/>
      <c r="EKM37" s="186"/>
      <c r="EKN37" s="186"/>
      <c r="EKO37" s="186"/>
      <c r="EKP37" s="186"/>
      <c r="EKQ37" s="186"/>
      <c r="EKR37" s="186"/>
      <c r="EKS37" s="186"/>
      <c r="EKT37" s="186"/>
      <c r="EKU37" s="186"/>
      <c r="EKV37" s="186"/>
      <c r="EKW37" s="186"/>
      <c r="EKX37" s="186"/>
      <c r="EKY37" s="186"/>
      <c r="EKZ37" s="186"/>
      <c r="ELA37" s="186"/>
      <c r="ELB37" s="186"/>
      <c r="ELC37" s="186"/>
      <c r="ELD37" s="186"/>
      <c r="ELE37" s="186"/>
      <c r="ELF37" s="186"/>
      <c r="ELG37" s="186"/>
      <c r="ELH37" s="186"/>
      <c r="ELI37" s="186"/>
      <c r="ELJ37" s="186"/>
      <c r="ELK37" s="186"/>
      <c r="ELL37" s="186"/>
      <c r="ELM37" s="186"/>
      <c r="ELN37" s="186"/>
      <c r="ELO37" s="186"/>
      <c r="ELP37" s="186"/>
      <c r="ELQ37" s="186"/>
      <c r="ELR37" s="186"/>
      <c r="ELS37" s="186"/>
      <c r="ELT37" s="186"/>
      <c r="ELU37" s="186"/>
      <c r="ELV37" s="186"/>
      <c r="ELW37" s="186"/>
      <c r="ELX37" s="186"/>
      <c r="ELY37" s="186"/>
      <c r="ELZ37" s="186"/>
      <c r="EMA37" s="186"/>
      <c r="EMB37" s="186"/>
      <c r="EMC37" s="186"/>
      <c r="EMD37" s="186"/>
      <c r="EME37" s="186"/>
      <c r="EMF37" s="186"/>
      <c r="EMG37" s="186"/>
      <c r="EMH37" s="186"/>
      <c r="EMI37" s="186"/>
      <c r="EMJ37" s="186"/>
      <c r="EMK37" s="186"/>
      <c r="EML37" s="186"/>
      <c r="EMM37" s="186"/>
      <c r="EMN37" s="186"/>
      <c r="EMO37" s="186"/>
      <c r="EMP37" s="186"/>
      <c r="EMQ37" s="186"/>
      <c r="EMR37" s="186"/>
      <c r="EMS37" s="186"/>
      <c r="EMT37" s="186"/>
      <c r="EMU37" s="186"/>
      <c r="EMV37" s="186"/>
      <c r="EMW37" s="186"/>
      <c r="EMX37" s="186"/>
      <c r="EMY37" s="186"/>
      <c r="EMZ37" s="186"/>
      <c r="ENA37" s="186"/>
      <c r="ENB37" s="186"/>
      <c r="ENC37" s="186"/>
      <c r="END37" s="186"/>
      <c r="ENE37" s="186"/>
      <c r="ENF37" s="186"/>
      <c r="ENG37" s="186"/>
      <c r="ENH37" s="186"/>
      <c r="ENI37" s="186"/>
      <c r="ENJ37" s="186"/>
      <c r="ENK37" s="186"/>
      <c r="ENL37" s="186"/>
      <c r="ENM37" s="186"/>
      <c r="ENN37" s="186"/>
      <c r="ENO37" s="186"/>
      <c r="ENP37" s="186"/>
      <c r="ENQ37" s="186"/>
      <c r="ENR37" s="186"/>
      <c r="ENS37" s="186"/>
      <c r="ENT37" s="186"/>
      <c r="ENU37" s="186"/>
      <c r="ENV37" s="186"/>
      <c r="ENW37" s="186"/>
      <c r="ENX37" s="186"/>
      <c r="ENY37" s="186"/>
      <c r="ENZ37" s="186"/>
      <c r="EOA37" s="186"/>
      <c r="EOB37" s="186"/>
      <c r="EOC37" s="186"/>
      <c r="EOD37" s="186"/>
      <c r="EOE37" s="186"/>
      <c r="EOF37" s="186"/>
      <c r="EOG37" s="186"/>
      <c r="EOH37" s="186"/>
      <c r="EOI37" s="186"/>
      <c r="EOJ37" s="186"/>
      <c r="EOK37" s="186"/>
      <c r="EOL37" s="186"/>
      <c r="EOM37" s="186"/>
      <c r="EON37" s="186"/>
      <c r="EOO37" s="186"/>
      <c r="EOP37" s="186"/>
      <c r="EOQ37" s="186"/>
      <c r="EOR37" s="186"/>
      <c r="EOS37" s="186"/>
      <c r="EOT37" s="186"/>
      <c r="EOU37" s="186"/>
      <c r="EOV37" s="186"/>
      <c r="EOW37" s="186"/>
      <c r="EOX37" s="186"/>
      <c r="EOY37" s="186"/>
      <c r="EOZ37" s="186"/>
      <c r="EPA37" s="186"/>
      <c r="EPB37" s="186"/>
      <c r="EPC37" s="186"/>
      <c r="EPD37" s="186"/>
      <c r="EPE37" s="186"/>
      <c r="EPF37" s="186"/>
      <c r="EPG37" s="186"/>
      <c r="EPH37" s="186"/>
      <c r="EPI37" s="186"/>
      <c r="EPJ37" s="186"/>
      <c r="EPK37" s="186"/>
      <c r="EPL37" s="186"/>
      <c r="EPM37" s="186"/>
      <c r="EPN37" s="186"/>
      <c r="EPO37" s="186"/>
      <c r="EPP37" s="186"/>
      <c r="EPQ37" s="186"/>
      <c r="EPR37" s="186"/>
      <c r="EPS37" s="186"/>
      <c r="EPT37" s="186"/>
      <c r="EPU37" s="186"/>
      <c r="EPV37" s="186"/>
      <c r="EPW37" s="186"/>
      <c r="EPX37" s="186"/>
      <c r="EPY37" s="186"/>
      <c r="EPZ37" s="186"/>
      <c r="EQA37" s="186"/>
      <c r="EQB37" s="186"/>
      <c r="EQC37" s="186"/>
      <c r="EQD37" s="186"/>
      <c r="EQE37" s="186"/>
      <c r="EQF37" s="186"/>
      <c r="EQG37" s="186"/>
      <c r="EQH37" s="186"/>
      <c r="EQI37" s="186"/>
      <c r="EQJ37" s="186"/>
      <c r="EQK37" s="186"/>
      <c r="EQL37" s="186"/>
      <c r="EQM37" s="186"/>
      <c r="EQN37" s="186"/>
      <c r="EQO37" s="186"/>
      <c r="EQP37" s="186"/>
      <c r="EQQ37" s="186"/>
      <c r="EQR37" s="186"/>
      <c r="EQS37" s="186"/>
      <c r="EQT37" s="186"/>
      <c r="EQU37" s="186"/>
      <c r="EQV37" s="186"/>
      <c r="EQW37" s="186"/>
      <c r="EQX37" s="186"/>
      <c r="EQY37" s="186"/>
      <c r="EQZ37" s="186"/>
      <c r="ERA37" s="186"/>
      <c r="ERB37" s="186"/>
      <c r="ERC37" s="186"/>
      <c r="ERD37" s="186"/>
      <c r="ERE37" s="186"/>
      <c r="ERF37" s="186"/>
      <c r="ERG37" s="186"/>
      <c r="ERH37" s="186"/>
      <c r="ERI37" s="186"/>
      <c r="ERJ37" s="186"/>
      <c r="ERK37" s="186"/>
      <c r="ERL37" s="186"/>
      <c r="ERM37" s="186"/>
      <c r="ERN37" s="186"/>
      <c r="ERO37" s="186"/>
      <c r="ERP37" s="186"/>
      <c r="ERQ37" s="186"/>
      <c r="ERR37" s="186"/>
      <c r="ERS37" s="186"/>
      <c r="ERT37" s="186"/>
      <c r="ERU37" s="186"/>
      <c r="ERV37" s="186"/>
      <c r="ERW37" s="186"/>
      <c r="ERX37" s="186"/>
      <c r="ERY37" s="186"/>
      <c r="ERZ37" s="186"/>
      <c r="ESA37" s="186"/>
      <c r="ESB37" s="186"/>
      <c r="ESC37" s="186"/>
      <c r="ESD37" s="186"/>
      <c r="ESE37" s="186"/>
      <c r="ESF37" s="186"/>
      <c r="ESG37" s="186"/>
      <c r="ESH37" s="186"/>
      <c r="ESI37" s="186"/>
      <c r="ESJ37" s="186"/>
      <c r="ESK37" s="186"/>
      <c r="ESL37" s="186"/>
      <c r="ESM37" s="186"/>
      <c r="ESN37" s="186"/>
      <c r="ESO37" s="186"/>
      <c r="ESP37" s="186"/>
      <c r="ESQ37" s="186"/>
      <c r="ESR37" s="186"/>
      <c r="ESS37" s="186"/>
      <c r="EST37" s="186"/>
      <c r="ESU37" s="186"/>
      <c r="ESV37" s="186"/>
      <c r="ESW37" s="186"/>
      <c r="ESX37" s="186"/>
      <c r="ESY37" s="186"/>
      <c r="ESZ37" s="186"/>
      <c r="ETA37" s="186"/>
      <c r="ETB37" s="186"/>
      <c r="ETC37" s="186"/>
      <c r="ETD37" s="186"/>
      <c r="ETE37" s="186"/>
      <c r="ETF37" s="186"/>
      <c r="ETG37" s="186"/>
      <c r="ETH37" s="186"/>
      <c r="ETI37" s="186"/>
      <c r="ETJ37" s="186"/>
      <c r="ETK37" s="186"/>
      <c r="ETL37" s="186"/>
      <c r="ETM37" s="186"/>
      <c r="ETN37" s="186"/>
      <c r="ETO37" s="186"/>
      <c r="ETP37" s="186"/>
      <c r="ETQ37" s="186"/>
      <c r="ETR37" s="186"/>
      <c r="ETS37" s="186"/>
      <c r="ETT37" s="186"/>
      <c r="ETU37" s="186"/>
      <c r="ETV37" s="186"/>
      <c r="ETW37" s="186"/>
      <c r="ETX37" s="186"/>
      <c r="ETY37" s="186"/>
      <c r="ETZ37" s="186"/>
      <c r="EUA37" s="186"/>
      <c r="EUB37" s="186"/>
      <c r="EUC37" s="186"/>
      <c r="EUD37" s="186"/>
      <c r="EUE37" s="186"/>
      <c r="EUF37" s="186"/>
      <c r="EUG37" s="186"/>
      <c r="EUH37" s="186"/>
      <c r="EUI37" s="186"/>
      <c r="EUJ37" s="186"/>
      <c r="EUK37" s="186"/>
      <c r="EUL37" s="186"/>
      <c r="EUM37" s="186"/>
      <c r="EUN37" s="186"/>
      <c r="EUO37" s="186"/>
      <c r="EUP37" s="186"/>
      <c r="EUQ37" s="186"/>
      <c r="EUR37" s="186"/>
      <c r="EUS37" s="186"/>
      <c r="EUT37" s="186"/>
      <c r="EUU37" s="186"/>
      <c r="EUV37" s="186"/>
      <c r="EUW37" s="186"/>
      <c r="EUX37" s="186"/>
      <c r="EUY37" s="186"/>
      <c r="EUZ37" s="186"/>
      <c r="EVA37" s="186"/>
      <c r="EVB37" s="186"/>
      <c r="EVC37" s="186"/>
      <c r="EVD37" s="186"/>
      <c r="EVE37" s="186"/>
      <c r="EVF37" s="186"/>
      <c r="EVG37" s="186"/>
      <c r="EVH37" s="186"/>
      <c r="EVI37" s="186"/>
      <c r="EVJ37" s="186"/>
      <c r="EVK37" s="186"/>
      <c r="EVL37" s="186"/>
      <c r="EVM37" s="186"/>
      <c r="EVN37" s="186"/>
      <c r="EVO37" s="186"/>
      <c r="EVP37" s="186"/>
      <c r="EVQ37" s="186"/>
      <c r="EVR37" s="186"/>
      <c r="EVS37" s="186"/>
      <c r="EVT37" s="186"/>
      <c r="EVU37" s="186"/>
      <c r="EVV37" s="186"/>
      <c r="EVW37" s="186"/>
      <c r="EVX37" s="186"/>
      <c r="EVY37" s="186"/>
      <c r="EVZ37" s="186"/>
      <c r="EWA37" s="186"/>
      <c r="EWB37" s="186"/>
      <c r="EWC37" s="186"/>
      <c r="EWD37" s="186"/>
      <c r="EWE37" s="186"/>
      <c r="EWF37" s="186"/>
      <c r="EWG37" s="186"/>
      <c r="EWH37" s="186"/>
      <c r="EWI37" s="186"/>
      <c r="EWJ37" s="186"/>
      <c r="EWK37" s="186"/>
      <c r="EWL37" s="186"/>
      <c r="EWM37" s="186"/>
      <c r="EWN37" s="186"/>
      <c r="EWO37" s="186"/>
      <c r="EWP37" s="186"/>
      <c r="EWQ37" s="186"/>
      <c r="EWR37" s="186"/>
      <c r="EWS37" s="186"/>
      <c r="EWT37" s="186"/>
      <c r="EWU37" s="186"/>
      <c r="EWV37" s="186"/>
      <c r="EWW37" s="186"/>
      <c r="EWX37" s="186"/>
      <c r="EWY37" s="186"/>
      <c r="EWZ37" s="186"/>
      <c r="EXA37" s="186"/>
      <c r="EXB37" s="186"/>
      <c r="EXC37" s="186"/>
      <c r="EXD37" s="186"/>
      <c r="EXE37" s="186"/>
      <c r="EXF37" s="186"/>
      <c r="EXG37" s="186"/>
      <c r="EXH37" s="186"/>
      <c r="EXI37" s="186"/>
      <c r="EXJ37" s="186"/>
      <c r="EXK37" s="186"/>
      <c r="EXL37" s="186"/>
      <c r="EXM37" s="186"/>
      <c r="EXN37" s="186"/>
      <c r="EXO37" s="186"/>
      <c r="EXP37" s="186"/>
      <c r="EXQ37" s="186"/>
      <c r="EXR37" s="186"/>
      <c r="EXS37" s="186"/>
      <c r="EXT37" s="186"/>
      <c r="EXU37" s="186"/>
      <c r="EXV37" s="186"/>
      <c r="EXW37" s="186"/>
      <c r="EXX37" s="186"/>
      <c r="EXY37" s="186"/>
      <c r="EXZ37" s="186"/>
      <c r="EYA37" s="186"/>
      <c r="EYB37" s="186"/>
      <c r="EYC37" s="186"/>
      <c r="EYD37" s="186"/>
      <c r="EYE37" s="186"/>
      <c r="EYF37" s="186"/>
      <c r="EYG37" s="186"/>
      <c r="EYH37" s="186"/>
      <c r="EYI37" s="186"/>
      <c r="EYJ37" s="186"/>
      <c r="EYK37" s="186"/>
      <c r="EYL37" s="186"/>
      <c r="EYM37" s="186"/>
      <c r="EYN37" s="186"/>
      <c r="EYO37" s="186"/>
      <c r="EYP37" s="186"/>
      <c r="EYQ37" s="186"/>
      <c r="EYR37" s="186"/>
      <c r="EYS37" s="186"/>
      <c r="EYT37" s="186"/>
      <c r="EYU37" s="186"/>
      <c r="EYV37" s="186"/>
      <c r="EYW37" s="186"/>
      <c r="EYX37" s="186"/>
      <c r="EYY37" s="186"/>
      <c r="EYZ37" s="186"/>
      <c r="EZA37" s="186"/>
      <c r="EZB37" s="186"/>
      <c r="EZC37" s="186"/>
      <c r="EZD37" s="186"/>
      <c r="EZE37" s="186"/>
      <c r="EZF37" s="186"/>
      <c r="EZG37" s="186"/>
      <c r="EZH37" s="186"/>
      <c r="EZI37" s="186"/>
      <c r="EZJ37" s="186"/>
      <c r="EZK37" s="186"/>
      <c r="EZL37" s="186"/>
      <c r="EZM37" s="186"/>
      <c r="EZN37" s="186"/>
      <c r="EZO37" s="186"/>
      <c r="EZP37" s="186"/>
      <c r="EZQ37" s="186"/>
      <c r="EZR37" s="186"/>
      <c r="EZS37" s="186"/>
      <c r="EZT37" s="186"/>
      <c r="EZU37" s="186"/>
      <c r="EZV37" s="186"/>
      <c r="EZW37" s="186"/>
      <c r="EZX37" s="186"/>
      <c r="EZY37" s="186"/>
      <c r="EZZ37" s="186"/>
      <c r="FAA37" s="186"/>
      <c r="FAB37" s="186"/>
      <c r="FAC37" s="186"/>
      <c r="FAD37" s="186"/>
      <c r="FAE37" s="186"/>
      <c r="FAF37" s="186"/>
      <c r="FAG37" s="186"/>
      <c r="FAH37" s="186"/>
      <c r="FAI37" s="186"/>
      <c r="FAJ37" s="186"/>
      <c r="FAK37" s="186"/>
      <c r="FAL37" s="186"/>
      <c r="FAM37" s="186"/>
      <c r="FAN37" s="186"/>
      <c r="FAO37" s="186"/>
      <c r="FAP37" s="186"/>
      <c r="FAQ37" s="186"/>
      <c r="FAR37" s="186"/>
      <c r="FAS37" s="186"/>
      <c r="FAT37" s="186"/>
      <c r="FAU37" s="186"/>
      <c r="FAV37" s="186"/>
      <c r="FAW37" s="186"/>
      <c r="FAX37" s="186"/>
      <c r="FAY37" s="186"/>
      <c r="FAZ37" s="186"/>
      <c r="FBA37" s="186"/>
      <c r="FBB37" s="186"/>
      <c r="FBC37" s="186"/>
      <c r="FBD37" s="186"/>
      <c r="FBE37" s="186"/>
      <c r="FBF37" s="186"/>
      <c r="FBG37" s="186"/>
      <c r="FBH37" s="186"/>
      <c r="FBI37" s="186"/>
      <c r="FBJ37" s="186"/>
      <c r="FBK37" s="186"/>
      <c r="FBL37" s="186"/>
      <c r="FBM37" s="186"/>
      <c r="FBN37" s="186"/>
      <c r="FBO37" s="186"/>
      <c r="FBP37" s="186"/>
      <c r="FBQ37" s="186"/>
      <c r="FBR37" s="186"/>
      <c r="FBS37" s="186"/>
      <c r="FBT37" s="186"/>
      <c r="FBU37" s="186"/>
      <c r="FBV37" s="186"/>
      <c r="FBW37" s="186"/>
      <c r="FBX37" s="186"/>
      <c r="FBY37" s="186"/>
      <c r="FBZ37" s="186"/>
      <c r="FCA37" s="186"/>
      <c r="FCB37" s="186"/>
      <c r="FCC37" s="186"/>
      <c r="FCD37" s="186"/>
      <c r="FCE37" s="186"/>
      <c r="FCF37" s="186"/>
      <c r="FCG37" s="186"/>
      <c r="FCH37" s="186"/>
      <c r="FCI37" s="186"/>
      <c r="FCJ37" s="186"/>
      <c r="FCK37" s="186"/>
      <c r="FCL37" s="186"/>
      <c r="FCM37" s="186"/>
      <c r="FCN37" s="186"/>
      <c r="FCO37" s="186"/>
      <c r="FCP37" s="186"/>
      <c r="FCQ37" s="186"/>
      <c r="FCR37" s="186"/>
      <c r="FCS37" s="186"/>
      <c r="FCT37" s="186"/>
      <c r="FCU37" s="186"/>
      <c r="FCV37" s="186"/>
      <c r="FCW37" s="186"/>
      <c r="FCX37" s="186"/>
      <c r="FCY37" s="186"/>
      <c r="FCZ37" s="186"/>
      <c r="FDA37" s="186"/>
      <c r="FDB37" s="186"/>
      <c r="FDC37" s="186"/>
      <c r="FDD37" s="186"/>
      <c r="FDE37" s="186"/>
      <c r="FDF37" s="186"/>
      <c r="FDG37" s="186"/>
      <c r="FDH37" s="186"/>
      <c r="FDI37" s="186"/>
      <c r="FDJ37" s="186"/>
      <c r="FDK37" s="186"/>
      <c r="FDL37" s="186"/>
      <c r="FDM37" s="186"/>
      <c r="FDN37" s="186"/>
      <c r="FDO37" s="186"/>
      <c r="FDP37" s="186"/>
      <c r="FDQ37" s="186"/>
      <c r="FDR37" s="186"/>
      <c r="FDS37" s="186"/>
      <c r="FDT37" s="186"/>
      <c r="FDU37" s="186"/>
      <c r="FDV37" s="186"/>
      <c r="FDW37" s="186"/>
      <c r="FDX37" s="186"/>
      <c r="FDY37" s="186"/>
      <c r="FDZ37" s="186"/>
      <c r="FEA37" s="186"/>
      <c r="FEB37" s="186"/>
      <c r="FEC37" s="186"/>
      <c r="FED37" s="186"/>
      <c r="FEE37" s="186"/>
      <c r="FEF37" s="186"/>
      <c r="FEG37" s="186"/>
      <c r="FEH37" s="186"/>
      <c r="FEI37" s="186"/>
      <c r="FEJ37" s="186"/>
      <c r="FEK37" s="186"/>
      <c r="FEL37" s="186"/>
      <c r="FEM37" s="186"/>
      <c r="FEN37" s="186"/>
      <c r="FEO37" s="186"/>
      <c r="FEP37" s="186"/>
      <c r="FEQ37" s="186"/>
      <c r="FER37" s="186"/>
      <c r="FES37" s="186"/>
      <c r="FET37" s="186"/>
      <c r="FEU37" s="186"/>
      <c r="FEV37" s="186"/>
      <c r="FEW37" s="186"/>
      <c r="FEX37" s="186"/>
      <c r="FEY37" s="186"/>
      <c r="FEZ37" s="186"/>
      <c r="FFA37" s="186"/>
      <c r="FFB37" s="186"/>
      <c r="FFC37" s="186"/>
      <c r="FFD37" s="186"/>
      <c r="FFE37" s="186"/>
      <c r="FFF37" s="186"/>
      <c r="FFG37" s="186"/>
      <c r="FFH37" s="186"/>
      <c r="FFI37" s="186"/>
      <c r="FFJ37" s="186"/>
      <c r="FFK37" s="186"/>
      <c r="FFL37" s="186"/>
      <c r="FFM37" s="186"/>
      <c r="FFN37" s="186"/>
      <c r="FFO37" s="186"/>
      <c r="FFP37" s="186"/>
      <c r="FFQ37" s="186"/>
      <c r="FFR37" s="186"/>
      <c r="FFS37" s="186"/>
      <c r="FFT37" s="186"/>
      <c r="FFU37" s="186"/>
      <c r="FFV37" s="186"/>
      <c r="FFW37" s="186"/>
      <c r="FFX37" s="186"/>
      <c r="FFY37" s="186"/>
      <c r="FFZ37" s="186"/>
      <c r="FGA37" s="186"/>
      <c r="FGB37" s="186"/>
      <c r="FGC37" s="186"/>
      <c r="FGD37" s="186"/>
      <c r="FGE37" s="186"/>
      <c r="FGF37" s="186"/>
      <c r="FGG37" s="186"/>
      <c r="FGH37" s="186"/>
      <c r="FGI37" s="186"/>
      <c r="FGJ37" s="186"/>
      <c r="FGK37" s="186"/>
      <c r="FGL37" s="186"/>
      <c r="FGM37" s="186"/>
      <c r="FGN37" s="186"/>
      <c r="FGO37" s="186"/>
      <c r="FGP37" s="186"/>
      <c r="FGQ37" s="186"/>
      <c r="FGR37" s="186"/>
      <c r="FGS37" s="186"/>
      <c r="FGT37" s="186"/>
      <c r="FGU37" s="186"/>
      <c r="FGV37" s="186"/>
      <c r="FGW37" s="186"/>
      <c r="FGX37" s="186"/>
      <c r="FGY37" s="186"/>
      <c r="FGZ37" s="186"/>
      <c r="FHA37" s="186"/>
      <c r="FHB37" s="186"/>
      <c r="FHC37" s="186"/>
      <c r="FHD37" s="186"/>
      <c r="FHE37" s="186"/>
      <c r="FHF37" s="186"/>
      <c r="FHG37" s="186"/>
      <c r="FHH37" s="186"/>
      <c r="FHI37" s="186"/>
      <c r="FHJ37" s="186"/>
      <c r="FHK37" s="186"/>
      <c r="FHL37" s="186"/>
      <c r="FHM37" s="186"/>
      <c r="FHN37" s="186"/>
      <c r="FHO37" s="186"/>
      <c r="FHP37" s="186"/>
      <c r="FHQ37" s="186"/>
      <c r="FHR37" s="186"/>
      <c r="FHS37" s="186"/>
      <c r="FHT37" s="186"/>
      <c r="FHU37" s="186"/>
      <c r="FHV37" s="186"/>
      <c r="FHW37" s="186"/>
      <c r="FHX37" s="186"/>
      <c r="FHY37" s="186"/>
      <c r="FHZ37" s="186"/>
      <c r="FIA37" s="186"/>
      <c r="FIB37" s="186"/>
      <c r="FIC37" s="186"/>
      <c r="FID37" s="186"/>
      <c r="FIE37" s="186"/>
      <c r="FIF37" s="186"/>
      <c r="FIG37" s="186"/>
      <c r="FIH37" s="186"/>
      <c r="FII37" s="186"/>
      <c r="FIJ37" s="186"/>
      <c r="FIK37" s="186"/>
      <c r="FIL37" s="186"/>
      <c r="FIM37" s="186"/>
      <c r="FIN37" s="186"/>
      <c r="FIO37" s="186"/>
      <c r="FIP37" s="186"/>
      <c r="FIQ37" s="186"/>
      <c r="FIR37" s="186"/>
      <c r="FIS37" s="186"/>
      <c r="FIT37" s="186"/>
      <c r="FIU37" s="186"/>
      <c r="FIV37" s="186"/>
      <c r="FIW37" s="186"/>
      <c r="FIX37" s="186"/>
      <c r="FIY37" s="186"/>
      <c r="FIZ37" s="186"/>
      <c r="FJA37" s="186"/>
      <c r="FJB37" s="186"/>
      <c r="FJC37" s="186"/>
      <c r="FJD37" s="186"/>
      <c r="FJE37" s="186"/>
      <c r="FJF37" s="186"/>
      <c r="FJG37" s="186"/>
      <c r="FJH37" s="186"/>
      <c r="FJI37" s="186"/>
      <c r="FJJ37" s="186"/>
      <c r="FJK37" s="186"/>
      <c r="FJL37" s="186"/>
      <c r="FJM37" s="186"/>
      <c r="FJN37" s="186"/>
      <c r="FJO37" s="186"/>
      <c r="FJP37" s="186"/>
      <c r="FJQ37" s="186"/>
      <c r="FJR37" s="186"/>
      <c r="FJS37" s="186"/>
      <c r="FJT37" s="186"/>
      <c r="FJU37" s="186"/>
      <c r="FJV37" s="186"/>
      <c r="FJW37" s="186"/>
      <c r="FJX37" s="186"/>
      <c r="FJY37" s="186"/>
      <c r="FJZ37" s="186"/>
      <c r="FKA37" s="186"/>
      <c r="FKB37" s="186"/>
      <c r="FKC37" s="186"/>
      <c r="FKD37" s="186"/>
      <c r="FKE37" s="186"/>
      <c r="FKF37" s="186"/>
      <c r="FKG37" s="186"/>
      <c r="FKH37" s="186"/>
      <c r="FKI37" s="186"/>
      <c r="FKJ37" s="186"/>
      <c r="FKK37" s="186"/>
      <c r="FKL37" s="186"/>
      <c r="FKM37" s="186"/>
      <c r="FKN37" s="186"/>
      <c r="FKO37" s="186"/>
      <c r="FKP37" s="186"/>
      <c r="FKQ37" s="186"/>
      <c r="FKR37" s="186"/>
      <c r="FKS37" s="186"/>
      <c r="FKT37" s="186"/>
      <c r="FKU37" s="186"/>
      <c r="FKV37" s="186"/>
      <c r="FKW37" s="186"/>
      <c r="FKX37" s="186"/>
      <c r="FKY37" s="186"/>
      <c r="FKZ37" s="186"/>
      <c r="FLA37" s="186"/>
      <c r="FLB37" s="186"/>
      <c r="FLC37" s="186"/>
      <c r="FLD37" s="186"/>
      <c r="FLE37" s="186"/>
      <c r="FLF37" s="186"/>
      <c r="FLG37" s="186"/>
      <c r="FLH37" s="186"/>
      <c r="FLI37" s="186"/>
      <c r="FLJ37" s="186"/>
      <c r="FLK37" s="186"/>
      <c r="FLL37" s="186"/>
      <c r="FLM37" s="186"/>
      <c r="FLN37" s="186"/>
      <c r="FLO37" s="186"/>
      <c r="FLP37" s="186"/>
      <c r="FLQ37" s="186"/>
      <c r="FLR37" s="186"/>
      <c r="FLS37" s="186"/>
      <c r="FLT37" s="186"/>
      <c r="FLU37" s="186"/>
      <c r="FLV37" s="186"/>
      <c r="FLW37" s="186"/>
      <c r="FLX37" s="186"/>
      <c r="FLY37" s="186"/>
      <c r="FLZ37" s="186"/>
      <c r="FMA37" s="186"/>
      <c r="FMB37" s="186"/>
      <c r="FMC37" s="186"/>
      <c r="FMD37" s="186"/>
      <c r="FME37" s="186"/>
      <c r="FMF37" s="186"/>
      <c r="FMG37" s="186"/>
      <c r="FMH37" s="186"/>
      <c r="FMI37" s="186"/>
      <c r="FMJ37" s="186"/>
      <c r="FMK37" s="186"/>
      <c r="FML37" s="186"/>
      <c r="FMM37" s="186"/>
      <c r="FMN37" s="186"/>
      <c r="FMO37" s="186"/>
      <c r="FMP37" s="186"/>
      <c r="FMQ37" s="186"/>
      <c r="FMR37" s="186"/>
      <c r="FMS37" s="186"/>
      <c r="FMT37" s="186"/>
      <c r="FMU37" s="186"/>
      <c r="FMV37" s="186"/>
      <c r="FMW37" s="186"/>
      <c r="FMX37" s="186"/>
      <c r="FMY37" s="186"/>
      <c r="FMZ37" s="186"/>
      <c r="FNA37" s="186"/>
      <c r="FNB37" s="186"/>
      <c r="FNC37" s="186"/>
      <c r="FND37" s="186"/>
      <c r="FNE37" s="186"/>
      <c r="FNF37" s="186"/>
      <c r="FNG37" s="186"/>
      <c r="FNH37" s="186"/>
      <c r="FNI37" s="186"/>
      <c r="FNJ37" s="186"/>
      <c r="FNK37" s="186"/>
      <c r="FNL37" s="186"/>
      <c r="FNM37" s="186"/>
      <c r="FNN37" s="186"/>
      <c r="FNO37" s="186"/>
      <c r="FNP37" s="186"/>
      <c r="FNQ37" s="186"/>
      <c r="FNR37" s="186"/>
      <c r="FNS37" s="186"/>
      <c r="FNT37" s="186"/>
      <c r="FNU37" s="186"/>
      <c r="FNV37" s="186"/>
      <c r="FNW37" s="186"/>
      <c r="FNX37" s="186"/>
      <c r="FNY37" s="186"/>
      <c r="FNZ37" s="186"/>
      <c r="FOA37" s="186"/>
      <c r="FOB37" s="186"/>
      <c r="FOC37" s="186"/>
      <c r="FOD37" s="186"/>
      <c r="FOE37" s="186"/>
      <c r="FOF37" s="186"/>
      <c r="FOG37" s="186"/>
      <c r="FOH37" s="186"/>
      <c r="FOI37" s="186"/>
      <c r="FOJ37" s="186"/>
      <c r="FOK37" s="186"/>
      <c r="FOL37" s="186"/>
      <c r="FOM37" s="186"/>
      <c r="FON37" s="186"/>
      <c r="FOO37" s="186"/>
      <c r="FOP37" s="186"/>
      <c r="FOQ37" s="186"/>
      <c r="FOR37" s="186"/>
      <c r="FOS37" s="186"/>
      <c r="FOT37" s="186"/>
      <c r="FOU37" s="186"/>
      <c r="FOV37" s="186"/>
      <c r="FOW37" s="186"/>
      <c r="FOX37" s="186"/>
      <c r="FOY37" s="186"/>
      <c r="FOZ37" s="186"/>
      <c r="FPA37" s="186"/>
      <c r="FPB37" s="186"/>
      <c r="FPC37" s="186"/>
      <c r="FPD37" s="186"/>
      <c r="FPE37" s="186"/>
      <c r="FPF37" s="186"/>
      <c r="FPG37" s="186"/>
      <c r="FPH37" s="186"/>
      <c r="FPI37" s="186"/>
      <c r="FPJ37" s="186"/>
      <c r="FPK37" s="186"/>
      <c r="FPL37" s="186"/>
      <c r="FPM37" s="186"/>
      <c r="FPN37" s="186"/>
      <c r="FPO37" s="186"/>
      <c r="FPP37" s="186"/>
      <c r="FPQ37" s="186"/>
      <c r="FPR37" s="186"/>
      <c r="FPS37" s="186"/>
      <c r="FPT37" s="186"/>
      <c r="FPU37" s="186"/>
      <c r="FPV37" s="186"/>
      <c r="FPW37" s="186"/>
      <c r="FPX37" s="186"/>
      <c r="FPY37" s="186"/>
      <c r="FPZ37" s="186"/>
      <c r="FQA37" s="186"/>
      <c r="FQB37" s="186"/>
      <c r="FQC37" s="186"/>
      <c r="FQD37" s="186"/>
      <c r="FQE37" s="186"/>
      <c r="FQF37" s="186"/>
      <c r="FQG37" s="186"/>
      <c r="FQH37" s="186"/>
      <c r="FQI37" s="186"/>
      <c r="FQJ37" s="186"/>
      <c r="FQK37" s="186"/>
      <c r="FQL37" s="186"/>
      <c r="FQM37" s="186"/>
      <c r="FQN37" s="186"/>
      <c r="FQO37" s="186"/>
      <c r="FQP37" s="186"/>
      <c r="FQQ37" s="186"/>
      <c r="FQR37" s="186"/>
      <c r="FQS37" s="186"/>
      <c r="FQT37" s="186"/>
      <c r="FQU37" s="186"/>
      <c r="FQV37" s="186"/>
      <c r="FQW37" s="186"/>
      <c r="FQX37" s="186"/>
      <c r="FQY37" s="186"/>
      <c r="FQZ37" s="186"/>
      <c r="FRA37" s="186"/>
      <c r="FRB37" s="186"/>
      <c r="FRC37" s="186"/>
      <c r="FRD37" s="186"/>
      <c r="FRE37" s="186"/>
      <c r="FRF37" s="186"/>
      <c r="FRG37" s="186"/>
      <c r="FRH37" s="186"/>
      <c r="FRI37" s="186"/>
      <c r="FRJ37" s="186"/>
      <c r="FRK37" s="186"/>
      <c r="FRL37" s="186"/>
      <c r="FRM37" s="186"/>
      <c r="FRN37" s="186"/>
      <c r="FRO37" s="186"/>
      <c r="FRP37" s="186"/>
      <c r="FRQ37" s="186"/>
      <c r="FRR37" s="186"/>
      <c r="FRS37" s="186"/>
      <c r="FRT37" s="186"/>
      <c r="FRU37" s="186"/>
      <c r="FRV37" s="186"/>
      <c r="FRW37" s="186"/>
      <c r="FRX37" s="186"/>
      <c r="FRY37" s="186"/>
      <c r="FRZ37" s="186"/>
      <c r="FSA37" s="186"/>
      <c r="FSB37" s="186"/>
      <c r="FSC37" s="186"/>
      <c r="FSD37" s="186"/>
      <c r="FSE37" s="186"/>
      <c r="FSF37" s="186"/>
      <c r="FSG37" s="186"/>
      <c r="FSH37" s="186"/>
      <c r="FSI37" s="186"/>
      <c r="FSJ37" s="186"/>
      <c r="FSK37" s="186"/>
      <c r="FSL37" s="186"/>
      <c r="FSM37" s="186"/>
      <c r="FSN37" s="186"/>
      <c r="FSO37" s="186"/>
      <c r="FSP37" s="186"/>
      <c r="FSQ37" s="186"/>
      <c r="FSR37" s="186"/>
      <c r="FSS37" s="186"/>
      <c r="FST37" s="186"/>
      <c r="FSU37" s="186"/>
      <c r="FSV37" s="186"/>
      <c r="FSW37" s="186"/>
      <c r="FSX37" s="186"/>
      <c r="FSY37" s="186"/>
      <c r="FSZ37" s="186"/>
      <c r="FTA37" s="186"/>
      <c r="FTB37" s="186"/>
      <c r="FTC37" s="186"/>
      <c r="FTD37" s="186"/>
      <c r="FTE37" s="186"/>
      <c r="FTF37" s="186"/>
      <c r="FTG37" s="186"/>
      <c r="FTH37" s="186"/>
      <c r="FTI37" s="186"/>
      <c r="FTJ37" s="186"/>
      <c r="FTK37" s="186"/>
      <c r="FTL37" s="186"/>
      <c r="FTM37" s="186"/>
      <c r="FTN37" s="186"/>
      <c r="FTO37" s="186"/>
      <c r="FTP37" s="186"/>
      <c r="FTQ37" s="186"/>
      <c r="FTR37" s="186"/>
      <c r="FTS37" s="186"/>
      <c r="FTT37" s="186"/>
      <c r="FTU37" s="186"/>
      <c r="FTV37" s="186"/>
      <c r="FTW37" s="186"/>
      <c r="FTX37" s="186"/>
      <c r="FTY37" s="186"/>
      <c r="FTZ37" s="186"/>
      <c r="FUA37" s="186"/>
      <c r="FUB37" s="186"/>
      <c r="FUC37" s="186"/>
      <c r="FUD37" s="186"/>
      <c r="FUE37" s="186"/>
      <c r="FUF37" s="186"/>
      <c r="FUG37" s="186"/>
      <c r="FUH37" s="186"/>
      <c r="FUI37" s="186"/>
      <c r="FUJ37" s="186"/>
      <c r="FUK37" s="186"/>
      <c r="FUL37" s="186"/>
      <c r="FUM37" s="186"/>
      <c r="FUN37" s="186"/>
      <c r="FUO37" s="186"/>
      <c r="FUP37" s="186"/>
      <c r="FUQ37" s="186"/>
      <c r="FUR37" s="186"/>
      <c r="FUS37" s="186"/>
      <c r="FUT37" s="186"/>
      <c r="FUU37" s="186"/>
      <c r="FUV37" s="186"/>
      <c r="FUW37" s="186"/>
      <c r="FUX37" s="186"/>
      <c r="FUY37" s="186"/>
      <c r="FUZ37" s="186"/>
      <c r="FVA37" s="186"/>
      <c r="FVB37" s="186"/>
      <c r="FVC37" s="186"/>
      <c r="FVD37" s="186"/>
      <c r="FVE37" s="186"/>
      <c r="FVF37" s="186"/>
      <c r="FVG37" s="186"/>
      <c r="FVH37" s="186"/>
      <c r="FVI37" s="186"/>
      <c r="FVJ37" s="186"/>
      <c r="FVK37" s="186"/>
      <c r="FVL37" s="186"/>
      <c r="FVM37" s="186"/>
      <c r="FVN37" s="186"/>
      <c r="FVO37" s="186"/>
      <c r="FVP37" s="186"/>
      <c r="FVQ37" s="186"/>
      <c r="FVR37" s="186"/>
      <c r="FVS37" s="186"/>
      <c r="FVT37" s="186"/>
      <c r="FVU37" s="186"/>
      <c r="FVV37" s="186"/>
      <c r="FVW37" s="186"/>
      <c r="FVX37" s="186"/>
      <c r="FVY37" s="186"/>
      <c r="FVZ37" s="186"/>
      <c r="FWA37" s="186"/>
      <c r="FWB37" s="186"/>
      <c r="FWC37" s="186"/>
      <c r="FWD37" s="186"/>
      <c r="FWE37" s="186"/>
      <c r="FWF37" s="186"/>
      <c r="FWG37" s="186"/>
      <c r="FWH37" s="186"/>
      <c r="FWI37" s="186"/>
      <c r="FWJ37" s="186"/>
      <c r="FWK37" s="186"/>
      <c r="FWL37" s="186"/>
      <c r="FWM37" s="186"/>
      <c r="FWN37" s="186"/>
      <c r="FWO37" s="186"/>
      <c r="FWP37" s="186"/>
      <c r="FWQ37" s="186"/>
      <c r="FWR37" s="186"/>
      <c r="FWS37" s="186"/>
      <c r="FWT37" s="186"/>
      <c r="FWU37" s="186"/>
      <c r="FWV37" s="186"/>
      <c r="FWW37" s="186"/>
      <c r="FWX37" s="186"/>
      <c r="FWY37" s="186"/>
      <c r="FWZ37" s="186"/>
      <c r="FXA37" s="186"/>
      <c r="FXB37" s="186"/>
      <c r="FXC37" s="186"/>
      <c r="FXD37" s="186"/>
      <c r="FXE37" s="186"/>
      <c r="FXF37" s="186"/>
      <c r="FXG37" s="186"/>
      <c r="FXH37" s="186"/>
      <c r="FXI37" s="186"/>
      <c r="FXJ37" s="186"/>
      <c r="FXK37" s="186"/>
      <c r="FXL37" s="186"/>
      <c r="FXM37" s="186"/>
      <c r="FXN37" s="186"/>
      <c r="FXO37" s="186"/>
      <c r="FXP37" s="186"/>
      <c r="FXQ37" s="186"/>
      <c r="FXR37" s="186"/>
      <c r="FXS37" s="186"/>
      <c r="FXT37" s="186"/>
      <c r="FXU37" s="186"/>
      <c r="FXV37" s="186"/>
      <c r="FXW37" s="186"/>
      <c r="FXX37" s="186"/>
      <c r="FXY37" s="186"/>
      <c r="FXZ37" s="186"/>
      <c r="FYA37" s="186"/>
      <c r="FYB37" s="186"/>
      <c r="FYC37" s="186"/>
      <c r="FYD37" s="186"/>
      <c r="FYE37" s="186"/>
      <c r="FYF37" s="186"/>
      <c r="FYG37" s="186"/>
      <c r="FYH37" s="186"/>
      <c r="FYI37" s="186"/>
      <c r="FYJ37" s="186"/>
      <c r="FYK37" s="186"/>
      <c r="FYL37" s="186"/>
      <c r="FYM37" s="186"/>
      <c r="FYN37" s="186"/>
      <c r="FYO37" s="186"/>
      <c r="FYP37" s="186"/>
      <c r="FYQ37" s="186"/>
      <c r="FYR37" s="186"/>
      <c r="FYS37" s="186"/>
      <c r="FYT37" s="186"/>
      <c r="FYU37" s="186"/>
      <c r="FYV37" s="186"/>
      <c r="FYW37" s="186"/>
      <c r="FYX37" s="186"/>
      <c r="FYY37" s="186"/>
      <c r="FYZ37" s="186"/>
      <c r="FZA37" s="186"/>
      <c r="FZB37" s="186"/>
      <c r="FZC37" s="186"/>
      <c r="FZD37" s="186"/>
      <c r="FZE37" s="186"/>
      <c r="FZF37" s="186"/>
      <c r="FZG37" s="186"/>
      <c r="FZH37" s="186"/>
      <c r="FZI37" s="186"/>
      <c r="FZJ37" s="186"/>
      <c r="FZK37" s="186"/>
      <c r="FZL37" s="186"/>
      <c r="FZM37" s="186"/>
      <c r="FZN37" s="186"/>
      <c r="FZO37" s="186"/>
      <c r="FZP37" s="186"/>
      <c r="FZQ37" s="186"/>
      <c r="FZR37" s="186"/>
      <c r="FZS37" s="186"/>
      <c r="FZT37" s="186"/>
      <c r="FZU37" s="186"/>
      <c r="FZV37" s="186"/>
      <c r="FZW37" s="186"/>
      <c r="FZX37" s="186"/>
      <c r="FZY37" s="186"/>
      <c r="FZZ37" s="186"/>
      <c r="GAA37" s="186"/>
      <c r="GAB37" s="186"/>
      <c r="GAC37" s="186"/>
      <c r="GAD37" s="186"/>
      <c r="GAE37" s="186"/>
      <c r="GAF37" s="186"/>
      <c r="GAG37" s="186"/>
      <c r="GAH37" s="186"/>
      <c r="GAI37" s="186"/>
      <c r="GAJ37" s="186"/>
      <c r="GAK37" s="186"/>
      <c r="GAL37" s="186"/>
      <c r="GAM37" s="186"/>
      <c r="GAN37" s="186"/>
      <c r="GAO37" s="186"/>
      <c r="GAP37" s="186"/>
      <c r="GAQ37" s="186"/>
      <c r="GAR37" s="186"/>
      <c r="GAS37" s="186"/>
      <c r="GAT37" s="186"/>
      <c r="GAU37" s="186"/>
      <c r="GAV37" s="186"/>
      <c r="GAW37" s="186"/>
      <c r="GAX37" s="186"/>
      <c r="GAY37" s="186"/>
      <c r="GAZ37" s="186"/>
      <c r="GBA37" s="186"/>
      <c r="GBB37" s="186"/>
      <c r="GBC37" s="186"/>
      <c r="GBD37" s="186"/>
      <c r="GBE37" s="186"/>
      <c r="GBF37" s="186"/>
      <c r="GBG37" s="186"/>
      <c r="GBH37" s="186"/>
      <c r="GBI37" s="186"/>
      <c r="GBJ37" s="186"/>
      <c r="GBK37" s="186"/>
      <c r="GBL37" s="186"/>
      <c r="GBM37" s="186"/>
      <c r="GBN37" s="186"/>
      <c r="GBO37" s="186"/>
      <c r="GBP37" s="186"/>
      <c r="GBQ37" s="186"/>
      <c r="GBR37" s="186"/>
      <c r="GBS37" s="186"/>
      <c r="GBT37" s="186"/>
      <c r="GBU37" s="186"/>
      <c r="GBV37" s="186"/>
      <c r="GBW37" s="186"/>
      <c r="GBX37" s="186"/>
      <c r="GBY37" s="186"/>
      <c r="GBZ37" s="186"/>
      <c r="GCA37" s="186"/>
      <c r="GCB37" s="186"/>
      <c r="GCC37" s="186"/>
      <c r="GCD37" s="186"/>
      <c r="GCE37" s="186"/>
      <c r="GCF37" s="186"/>
      <c r="GCG37" s="186"/>
      <c r="GCH37" s="186"/>
      <c r="GCI37" s="186"/>
      <c r="GCJ37" s="186"/>
      <c r="GCK37" s="186"/>
      <c r="GCL37" s="186"/>
      <c r="GCM37" s="186"/>
      <c r="GCN37" s="186"/>
      <c r="GCO37" s="186"/>
      <c r="GCP37" s="186"/>
      <c r="GCQ37" s="186"/>
      <c r="GCR37" s="186"/>
      <c r="GCS37" s="186"/>
      <c r="GCT37" s="186"/>
      <c r="GCU37" s="186"/>
      <c r="GCV37" s="186"/>
      <c r="GCW37" s="186"/>
      <c r="GCX37" s="186"/>
      <c r="GCY37" s="186"/>
      <c r="GCZ37" s="186"/>
      <c r="GDA37" s="186"/>
      <c r="GDB37" s="186"/>
      <c r="GDC37" s="186"/>
      <c r="GDD37" s="186"/>
      <c r="GDE37" s="186"/>
      <c r="GDF37" s="186"/>
      <c r="GDG37" s="186"/>
      <c r="GDH37" s="186"/>
      <c r="GDI37" s="186"/>
      <c r="GDJ37" s="186"/>
      <c r="GDK37" s="186"/>
      <c r="GDL37" s="186"/>
      <c r="GDM37" s="186"/>
      <c r="GDN37" s="186"/>
      <c r="GDO37" s="186"/>
      <c r="GDP37" s="186"/>
      <c r="GDQ37" s="186"/>
      <c r="GDR37" s="186"/>
      <c r="GDS37" s="186"/>
      <c r="GDT37" s="186"/>
      <c r="GDU37" s="186"/>
      <c r="GDV37" s="186"/>
      <c r="GDW37" s="186"/>
      <c r="GDX37" s="186"/>
      <c r="GDY37" s="186"/>
      <c r="GDZ37" s="186"/>
      <c r="GEA37" s="186"/>
      <c r="GEB37" s="186"/>
      <c r="GEC37" s="186"/>
      <c r="GED37" s="186"/>
      <c r="GEE37" s="186"/>
      <c r="GEF37" s="186"/>
      <c r="GEG37" s="186"/>
      <c r="GEH37" s="186"/>
      <c r="GEI37" s="186"/>
      <c r="GEJ37" s="186"/>
      <c r="GEK37" s="186"/>
      <c r="GEL37" s="186"/>
      <c r="GEM37" s="186"/>
      <c r="GEN37" s="186"/>
      <c r="GEO37" s="186"/>
      <c r="GEP37" s="186"/>
      <c r="GEQ37" s="186"/>
      <c r="GER37" s="186"/>
      <c r="GES37" s="186"/>
      <c r="GET37" s="186"/>
      <c r="GEU37" s="186"/>
      <c r="GEV37" s="186"/>
      <c r="GEW37" s="186"/>
      <c r="GEX37" s="186"/>
      <c r="GEY37" s="186"/>
      <c r="GEZ37" s="186"/>
      <c r="GFA37" s="186"/>
      <c r="GFB37" s="186"/>
      <c r="GFC37" s="186"/>
      <c r="GFD37" s="186"/>
      <c r="GFE37" s="186"/>
      <c r="GFF37" s="186"/>
      <c r="GFG37" s="186"/>
      <c r="GFH37" s="186"/>
      <c r="GFI37" s="186"/>
      <c r="GFJ37" s="186"/>
      <c r="GFK37" s="186"/>
      <c r="GFL37" s="186"/>
      <c r="GFM37" s="186"/>
      <c r="GFN37" s="186"/>
      <c r="GFO37" s="186"/>
      <c r="GFP37" s="186"/>
      <c r="GFQ37" s="186"/>
      <c r="GFR37" s="186"/>
      <c r="GFS37" s="186"/>
      <c r="GFT37" s="186"/>
      <c r="GFU37" s="186"/>
      <c r="GFV37" s="186"/>
      <c r="GFW37" s="186"/>
      <c r="GFX37" s="186"/>
      <c r="GFY37" s="186"/>
      <c r="GFZ37" s="186"/>
      <c r="GGA37" s="186"/>
      <c r="GGB37" s="186"/>
      <c r="GGC37" s="186"/>
      <c r="GGD37" s="186"/>
      <c r="GGE37" s="186"/>
      <c r="GGF37" s="186"/>
      <c r="GGG37" s="186"/>
      <c r="GGH37" s="186"/>
      <c r="GGI37" s="186"/>
      <c r="GGJ37" s="186"/>
      <c r="GGK37" s="186"/>
      <c r="GGL37" s="186"/>
      <c r="GGM37" s="186"/>
      <c r="GGN37" s="186"/>
      <c r="GGO37" s="186"/>
      <c r="GGP37" s="186"/>
      <c r="GGQ37" s="186"/>
      <c r="GGR37" s="186"/>
      <c r="GGS37" s="186"/>
      <c r="GGT37" s="186"/>
      <c r="GGU37" s="186"/>
      <c r="GGV37" s="186"/>
      <c r="GGW37" s="186"/>
      <c r="GGX37" s="186"/>
      <c r="GGY37" s="186"/>
      <c r="GGZ37" s="186"/>
      <c r="GHA37" s="186"/>
      <c r="GHB37" s="186"/>
      <c r="GHC37" s="186"/>
      <c r="GHD37" s="186"/>
      <c r="GHE37" s="186"/>
      <c r="GHF37" s="186"/>
      <c r="GHG37" s="186"/>
      <c r="GHH37" s="186"/>
      <c r="GHI37" s="186"/>
      <c r="GHJ37" s="186"/>
      <c r="GHK37" s="186"/>
      <c r="GHL37" s="186"/>
      <c r="GHM37" s="186"/>
      <c r="GHN37" s="186"/>
      <c r="GHO37" s="186"/>
      <c r="GHP37" s="186"/>
      <c r="GHQ37" s="186"/>
      <c r="GHR37" s="186"/>
      <c r="GHS37" s="186"/>
      <c r="GHT37" s="186"/>
      <c r="GHU37" s="186"/>
      <c r="GHV37" s="186"/>
      <c r="GHW37" s="186"/>
      <c r="GHX37" s="186"/>
      <c r="GHY37" s="186"/>
      <c r="GHZ37" s="186"/>
      <c r="GIA37" s="186"/>
      <c r="GIB37" s="186"/>
      <c r="GIC37" s="186"/>
      <c r="GID37" s="186"/>
      <c r="GIE37" s="186"/>
      <c r="GIF37" s="186"/>
      <c r="GIG37" s="186"/>
      <c r="GIH37" s="186"/>
      <c r="GII37" s="186"/>
      <c r="GIJ37" s="186"/>
      <c r="GIK37" s="186"/>
      <c r="GIL37" s="186"/>
      <c r="GIM37" s="186"/>
      <c r="GIN37" s="186"/>
      <c r="GIO37" s="186"/>
      <c r="GIP37" s="186"/>
      <c r="GIQ37" s="186"/>
      <c r="GIR37" s="186"/>
      <c r="GIS37" s="186"/>
      <c r="GIT37" s="186"/>
      <c r="GIU37" s="186"/>
      <c r="GIV37" s="186"/>
      <c r="GIW37" s="186"/>
      <c r="GIX37" s="186"/>
      <c r="GIY37" s="186"/>
      <c r="GIZ37" s="186"/>
      <c r="GJA37" s="186"/>
      <c r="GJB37" s="186"/>
      <c r="GJC37" s="186"/>
      <c r="GJD37" s="186"/>
      <c r="GJE37" s="186"/>
      <c r="GJF37" s="186"/>
      <c r="GJG37" s="186"/>
      <c r="GJH37" s="186"/>
      <c r="GJI37" s="186"/>
      <c r="GJJ37" s="186"/>
      <c r="GJK37" s="186"/>
      <c r="GJL37" s="186"/>
      <c r="GJM37" s="186"/>
      <c r="GJN37" s="186"/>
      <c r="GJO37" s="186"/>
      <c r="GJP37" s="186"/>
      <c r="GJQ37" s="186"/>
      <c r="GJR37" s="186"/>
      <c r="GJS37" s="186"/>
      <c r="GJT37" s="186"/>
      <c r="GJU37" s="186"/>
      <c r="GJV37" s="186"/>
      <c r="GJW37" s="186"/>
      <c r="GJX37" s="186"/>
      <c r="GJY37" s="186"/>
      <c r="GJZ37" s="186"/>
      <c r="GKA37" s="186"/>
      <c r="GKB37" s="186"/>
      <c r="GKC37" s="186"/>
      <c r="GKD37" s="186"/>
      <c r="GKE37" s="186"/>
      <c r="GKF37" s="186"/>
      <c r="GKG37" s="186"/>
      <c r="GKH37" s="186"/>
      <c r="GKI37" s="186"/>
      <c r="GKJ37" s="186"/>
      <c r="GKK37" s="186"/>
      <c r="GKL37" s="186"/>
      <c r="GKM37" s="186"/>
      <c r="GKN37" s="186"/>
      <c r="GKO37" s="186"/>
      <c r="GKP37" s="186"/>
      <c r="GKQ37" s="186"/>
      <c r="GKR37" s="186"/>
      <c r="GKS37" s="186"/>
      <c r="GKT37" s="186"/>
      <c r="GKU37" s="186"/>
      <c r="GKV37" s="186"/>
      <c r="GKW37" s="186"/>
      <c r="GKX37" s="186"/>
      <c r="GKY37" s="186"/>
      <c r="GKZ37" s="186"/>
      <c r="GLA37" s="186"/>
      <c r="GLB37" s="186"/>
      <c r="GLC37" s="186"/>
      <c r="GLD37" s="186"/>
      <c r="GLE37" s="186"/>
      <c r="GLF37" s="186"/>
      <c r="GLG37" s="186"/>
      <c r="GLH37" s="186"/>
      <c r="GLI37" s="186"/>
      <c r="GLJ37" s="186"/>
      <c r="GLK37" s="186"/>
      <c r="GLL37" s="186"/>
      <c r="GLM37" s="186"/>
      <c r="GLN37" s="186"/>
      <c r="GLO37" s="186"/>
      <c r="GLP37" s="186"/>
      <c r="GLQ37" s="186"/>
      <c r="GLR37" s="186"/>
      <c r="GLS37" s="186"/>
      <c r="GLT37" s="186"/>
      <c r="GLU37" s="186"/>
      <c r="GLV37" s="186"/>
      <c r="GLW37" s="186"/>
      <c r="GLX37" s="186"/>
      <c r="GLY37" s="186"/>
      <c r="GLZ37" s="186"/>
      <c r="GMA37" s="186"/>
      <c r="GMB37" s="186"/>
      <c r="GMC37" s="186"/>
      <c r="GMD37" s="186"/>
      <c r="GME37" s="186"/>
      <c r="GMF37" s="186"/>
      <c r="GMG37" s="186"/>
      <c r="GMH37" s="186"/>
      <c r="GMI37" s="186"/>
      <c r="GMJ37" s="186"/>
      <c r="GMK37" s="186"/>
      <c r="GML37" s="186"/>
      <c r="GMM37" s="186"/>
      <c r="GMN37" s="186"/>
      <c r="GMO37" s="186"/>
      <c r="GMP37" s="186"/>
      <c r="GMQ37" s="186"/>
      <c r="GMR37" s="186"/>
      <c r="GMS37" s="186"/>
      <c r="GMT37" s="186"/>
      <c r="GMU37" s="186"/>
      <c r="GMV37" s="186"/>
      <c r="GMW37" s="186"/>
      <c r="GMX37" s="186"/>
      <c r="GMY37" s="186"/>
      <c r="GMZ37" s="186"/>
      <c r="GNA37" s="186"/>
      <c r="GNB37" s="186"/>
      <c r="GNC37" s="186"/>
      <c r="GND37" s="186"/>
      <c r="GNE37" s="186"/>
      <c r="GNF37" s="186"/>
      <c r="GNG37" s="186"/>
      <c r="GNH37" s="186"/>
      <c r="GNI37" s="186"/>
      <c r="GNJ37" s="186"/>
      <c r="GNK37" s="186"/>
      <c r="GNL37" s="186"/>
      <c r="GNM37" s="186"/>
      <c r="GNN37" s="186"/>
      <c r="GNO37" s="186"/>
      <c r="GNP37" s="186"/>
      <c r="GNQ37" s="186"/>
      <c r="GNR37" s="186"/>
      <c r="GNS37" s="186"/>
      <c r="GNT37" s="186"/>
      <c r="GNU37" s="186"/>
      <c r="GNV37" s="186"/>
      <c r="GNW37" s="186"/>
      <c r="GNX37" s="186"/>
      <c r="GNY37" s="186"/>
      <c r="GNZ37" s="186"/>
      <c r="GOA37" s="186"/>
      <c r="GOB37" s="186"/>
      <c r="GOC37" s="186"/>
      <c r="GOD37" s="186"/>
      <c r="GOE37" s="186"/>
      <c r="GOF37" s="186"/>
      <c r="GOG37" s="186"/>
      <c r="GOH37" s="186"/>
      <c r="GOI37" s="186"/>
      <c r="GOJ37" s="186"/>
      <c r="GOK37" s="186"/>
      <c r="GOL37" s="186"/>
      <c r="GOM37" s="186"/>
      <c r="GON37" s="186"/>
      <c r="GOO37" s="186"/>
      <c r="GOP37" s="186"/>
      <c r="GOQ37" s="186"/>
      <c r="GOR37" s="186"/>
      <c r="GOS37" s="186"/>
      <c r="GOT37" s="186"/>
      <c r="GOU37" s="186"/>
      <c r="GOV37" s="186"/>
      <c r="GOW37" s="186"/>
      <c r="GOX37" s="186"/>
      <c r="GOY37" s="186"/>
      <c r="GOZ37" s="186"/>
      <c r="GPA37" s="186"/>
      <c r="GPB37" s="186"/>
      <c r="GPC37" s="186"/>
      <c r="GPD37" s="186"/>
      <c r="GPE37" s="186"/>
      <c r="GPF37" s="186"/>
      <c r="GPG37" s="186"/>
      <c r="GPH37" s="186"/>
      <c r="GPI37" s="186"/>
      <c r="GPJ37" s="186"/>
      <c r="GPK37" s="186"/>
      <c r="GPL37" s="186"/>
      <c r="GPM37" s="186"/>
      <c r="GPN37" s="186"/>
      <c r="GPO37" s="186"/>
      <c r="GPP37" s="186"/>
      <c r="GPQ37" s="186"/>
      <c r="GPR37" s="186"/>
      <c r="GPS37" s="186"/>
      <c r="GPT37" s="186"/>
      <c r="GPU37" s="186"/>
      <c r="GPV37" s="186"/>
      <c r="GPW37" s="186"/>
      <c r="GPX37" s="186"/>
      <c r="GPY37" s="186"/>
      <c r="GPZ37" s="186"/>
      <c r="GQA37" s="186"/>
      <c r="GQB37" s="186"/>
      <c r="GQC37" s="186"/>
      <c r="GQD37" s="186"/>
      <c r="GQE37" s="186"/>
      <c r="GQF37" s="186"/>
      <c r="GQG37" s="186"/>
      <c r="GQH37" s="186"/>
      <c r="GQI37" s="186"/>
      <c r="GQJ37" s="186"/>
      <c r="GQK37" s="186"/>
      <c r="GQL37" s="186"/>
      <c r="GQM37" s="186"/>
      <c r="GQN37" s="186"/>
      <c r="GQO37" s="186"/>
      <c r="GQP37" s="186"/>
      <c r="GQQ37" s="186"/>
      <c r="GQR37" s="186"/>
      <c r="GQS37" s="186"/>
      <c r="GQT37" s="186"/>
      <c r="GQU37" s="186"/>
      <c r="GQV37" s="186"/>
      <c r="GQW37" s="186"/>
      <c r="GQX37" s="186"/>
      <c r="GQY37" s="186"/>
      <c r="GQZ37" s="186"/>
      <c r="GRA37" s="186"/>
      <c r="GRB37" s="186"/>
      <c r="GRC37" s="186"/>
      <c r="GRD37" s="186"/>
      <c r="GRE37" s="186"/>
      <c r="GRF37" s="186"/>
      <c r="GRG37" s="186"/>
      <c r="GRH37" s="186"/>
      <c r="GRI37" s="186"/>
      <c r="GRJ37" s="186"/>
      <c r="GRK37" s="186"/>
      <c r="GRL37" s="186"/>
      <c r="GRM37" s="186"/>
      <c r="GRN37" s="186"/>
      <c r="GRO37" s="186"/>
      <c r="GRP37" s="186"/>
      <c r="GRQ37" s="186"/>
      <c r="GRR37" s="186"/>
      <c r="GRS37" s="186"/>
      <c r="GRT37" s="186"/>
      <c r="GRU37" s="186"/>
      <c r="GRV37" s="186"/>
      <c r="GRW37" s="186"/>
      <c r="GRX37" s="186"/>
      <c r="GRY37" s="186"/>
      <c r="GRZ37" s="186"/>
      <c r="GSA37" s="186"/>
      <c r="GSB37" s="186"/>
      <c r="GSC37" s="186"/>
      <c r="GSD37" s="186"/>
      <c r="GSE37" s="186"/>
      <c r="GSF37" s="186"/>
      <c r="GSG37" s="186"/>
      <c r="GSH37" s="186"/>
      <c r="GSI37" s="186"/>
      <c r="GSJ37" s="186"/>
      <c r="GSK37" s="186"/>
      <c r="GSL37" s="186"/>
      <c r="GSM37" s="186"/>
      <c r="GSN37" s="186"/>
      <c r="GSO37" s="186"/>
      <c r="GSP37" s="186"/>
      <c r="GSQ37" s="186"/>
      <c r="GSR37" s="186"/>
      <c r="GSS37" s="186"/>
      <c r="GST37" s="186"/>
      <c r="GSU37" s="186"/>
      <c r="GSV37" s="186"/>
      <c r="GSW37" s="186"/>
      <c r="GSX37" s="186"/>
      <c r="GSY37" s="186"/>
      <c r="GSZ37" s="186"/>
      <c r="GTA37" s="186"/>
      <c r="GTB37" s="186"/>
      <c r="GTC37" s="186"/>
      <c r="GTD37" s="186"/>
      <c r="GTE37" s="186"/>
      <c r="GTF37" s="186"/>
      <c r="GTG37" s="186"/>
      <c r="GTH37" s="186"/>
      <c r="GTI37" s="186"/>
      <c r="GTJ37" s="186"/>
      <c r="GTK37" s="186"/>
      <c r="GTL37" s="186"/>
      <c r="GTM37" s="186"/>
      <c r="GTN37" s="186"/>
      <c r="GTO37" s="186"/>
      <c r="GTP37" s="186"/>
      <c r="GTQ37" s="186"/>
      <c r="GTR37" s="186"/>
      <c r="GTS37" s="186"/>
      <c r="GTT37" s="186"/>
      <c r="GTU37" s="186"/>
      <c r="GTV37" s="186"/>
      <c r="GTW37" s="186"/>
      <c r="GTX37" s="186"/>
      <c r="GTY37" s="186"/>
      <c r="GTZ37" s="186"/>
      <c r="GUA37" s="186"/>
      <c r="GUB37" s="186"/>
      <c r="GUC37" s="186"/>
      <c r="GUD37" s="186"/>
      <c r="GUE37" s="186"/>
      <c r="GUF37" s="186"/>
      <c r="GUG37" s="186"/>
      <c r="GUH37" s="186"/>
      <c r="GUI37" s="186"/>
      <c r="GUJ37" s="186"/>
      <c r="GUK37" s="186"/>
      <c r="GUL37" s="186"/>
      <c r="GUM37" s="186"/>
      <c r="GUN37" s="186"/>
      <c r="GUO37" s="186"/>
      <c r="GUP37" s="186"/>
      <c r="GUQ37" s="186"/>
      <c r="GUR37" s="186"/>
      <c r="GUS37" s="186"/>
      <c r="GUT37" s="186"/>
      <c r="GUU37" s="186"/>
      <c r="GUV37" s="186"/>
      <c r="GUW37" s="186"/>
      <c r="GUX37" s="186"/>
      <c r="GUY37" s="186"/>
      <c r="GUZ37" s="186"/>
      <c r="GVA37" s="186"/>
      <c r="GVB37" s="186"/>
      <c r="GVC37" s="186"/>
      <c r="GVD37" s="186"/>
      <c r="GVE37" s="186"/>
      <c r="GVF37" s="186"/>
      <c r="GVG37" s="186"/>
      <c r="GVH37" s="186"/>
      <c r="GVI37" s="186"/>
      <c r="GVJ37" s="186"/>
      <c r="GVK37" s="186"/>
      <c r="GVL37" s="186"/>
      <c r="GVM37" s="186"/>
      <c r="GVN37" s="186"/>
      <c r="GVO37" s="186"/>
      <c r="GVP37" s="186"/>
      <c r="GVQ37" s="186"/>
      <c r="GVR37" s="186"/>
      <c r="GVS37" s="186"/>
      <c r="GVT37" s="186"/>
      <c r="GVU37" s="186"/>
      <c r="GVV37" s="186"/>
      <c r="GVW37" s="186"/>
      <c r="GVX37" s="186"/>
      <c r="GVY37" s="186"/>
      <c r="GVZ37" s="186"/>
      <c r="GWA37" s="186"/>
      <c r="GWB37" s="186"/>
      <c r="GWC37" s="186"/>
      <c r="GWD37" s="186"/>
      <c r="GWE37" s="186"/>
      <c r="GWF37" s="186"/>
      <c r="GWG37" s="186"/>
      <c r="GWH37" s="186"/>
      <c r="GWI37" s="186"/>
      <c r="GWJ37" s="186"/>
      <c r="GWK37" s="186"/>
      <c r="GWL37" s="186"/>
      <c r="GWM37" s="186"/>
      <c r="GWN37" s="186"/>
      <c r="GWO37" s="186"/>
      <c r="GWP37" s="186"/>
      <c r="GWQ37" s="186"/>
      <c r="GWR37" s="186"/>
      <c r="GWS37" s="186"/>
      <c r="GWT37" s="186"/>
      <c r="GWU37" s="186"/>
      <c r="GWV37" s="186"/>
      <c r="GWW37" s="186"/>
      <c r="GWX37" s="186"/>
      <c r="GWY37" s="186"/>
      <c r="GWZ37" s="186"/>
      <c r="GXA37" s="186"/>
      <c r="GXB37" s="186"/>
      <c r="GXC37" s="186"/>
      <c r="GXD37" s="186"/>
      <c r="GXE37" s="186"/>
      <c r="GXF37" s="186"/>
      <c r="GXG37" s="186"/>
      <c r="GXH37" s="186"/>
      <c r="GXI37" s="186"/>
      <c r="GXJ37" s="186"/>
      <c r="GXK37" s="186"/>
      <c r="GXL37" s="186"/>
      <c r="GXM37" s="186"/>
      <c r="GXN37" s="186"/>
      <c r="GXO37" s="186"/>
      <c r="GXP37" s="186"/>
      <c r="GXQ37" s="186"/>
      <c r="GXR37" s="186"/>
      <c r="GXS37" s="186"/>
      <c r="GXT37" s="186"/>
      <c r="GXU37" s="186"/>
      <c r="GXV37" s="186"/>
      <c r="GXW37" s="186"/>
      <c r="GXX37" s="186"/>
      <c r="GXY37" s="186"/>
      <c r="GXZ37" s="186"/>
      <c r="GYA37" s="186"/>
      <c r="GYB37" s="186"/>
      <c r="GYC37" s="186"/>
      <c r="GYD37" s="186"/>
      <c r="GYE37" s="186"/>
      <c r="GYF37" s="186"/>
      <c r="GYG37" s="186"/>
      <c r="GYH37" s="186"/>
      <c r="GYI37" s="186"/>
      <c r="GYJ37" s="186"/>
      <c r="GYK37" s="186"/>
      <c r="GYL37" s="186"/>
      <c r="GYM37" s="186"/>
      <c r="GYN37" s="186"/>
      <c r="GYO37" s="186"/>
      <c r="GYP37" s="186"/>
      <c r="GYQ37" s="186"/>
      <c r="GYR37" s="186"/>
      <c r="GYS37" s="186"/>
      <c r="GYT37" s="186"/>
      <c r="GYU37" s="186"/>
      <c r="GYV37" s="186"/>
      <c r="GYW37" s="186"/>
      <c r="GYX37" s="186"/>
      <c r="GYY37" s="186"/>
      <c r="GYZ37" s="186"/>
      <c r="GZA37" s="186"/>
      <c r="GZB37" s="186"/>
      <c r="GZC37" s="186"/>
      <c r="GZD37" s="186"/>
      <c r="GZE37" s="186"/>
      <c r="GZF37" s="186"/>
      <c r="GZG37" s="186"/>
      <c r="GZH37" s="186"/>
      <c r="GZI37" s="186"/>
      <c r="GZJ37" s="186"/>
      <c r="GZK37" s="186"/>
      <c r="GZL37" s="186"/>
      <c r="GZM37" s="186"/>
      <c r="GZN37" s="186"/>
      <c r="GZO37" s="186"/>
      <c r="GZP37" s="186"/>
      <c r="GZQ37" s="186"/>
      <c r="GZR37" s="186"/>
      <c r="GZS37" s="186"/>
      <c r="GZT37" s="186"/>
      <c r="GZU37" s="186"/>
      <c r="GZV37" s="186"/>
      <c r="GZW37" s="186"/>
      <c r="GZX37" s="186"/>
      <c r="GZY37" s="186"/>
      <c r="GZZ37" s="186"/>
      <c r="HAA37" s="186"/>
      <c r="HAB37" s="186"/>
      <c r="HAC37" s="186"/>
      <c r="HAD37" s="186"/>
      <c r="HAE37" s="186"/>
      <c r="HAF37" s="186"/>
      <c r="HAG37" s="186"/>
      <c r="HAH37" s="186"/>
      <c r="HAI37" s="186"/>
      <c r="HAJ37" s="186"/>
      <c r="HAK37" s="186"/>
      <c r="HAL37" s="186"/>
      <c r="HAM37" s="186"/>
      <c r="HAN37" s="186"/>
      <c r="HAO37" s="186"/>
      <c r="HAP37" s="186"/>
      <c r="HAQ37" s="186"/>
      <c r="HAR37" s="186"/>
      <c r="HAS37" s="186"/>
      <c r="HAT37" s="186"/>
      <c r="HAU37" s="186"/>
      <c r="HAV37" s="186"/>
      <c r="HAW37" s="186"/>
      <c r="HAX37" s="186"/>
      <c r="HAY37" s="186"/>
      <c r="HAZ37" s="186"/>
      <c r="HBA37" s="186"/>
      <c r="HBB37" s="186"/>
      <c r="HBC37" s="186"/>
      <c r="HBD37" s="186"/>
      <c r="HBE37" s="186"/>
      <c r="HBF37" s="186"/>
      <c r="HBG37" s="186"/>
      <c r="HBH37" s="186"/>
      <c r="HBI37" s="186"/>
      <c r="HBJ37" s="186"/>
      <c r="HBK37" s="186"/>
      <c r="HBL37" s="186"/>
      <c r="HBM37" s="186"/>
      <c r="HBN37" s="186"/>
      <c r="HBO37" s="186"/>
      <c r="HBP37" s="186"/>
      <c r="HBQ37" s="186"/>
      <c r="HBR37" s="186"/>
      <c r="HBS37" s="186"/>
      <c r="HBT37" s="186"/>
      <c r="HBU37" s="186"/>
      <c r="HBV37" s="186"/>
      <c r="HBW37" s="186"/>
      <c r="HBX37" s="186"/>
      <c r="HBY37" s="186"/>
      <c r="HBZ37" s="186"/>
      <c r="HCA37" s="186"/>
      <c r="HCB37" s="186"/>
      <c r="HCC37" s="186"/>
      <c r="HCD37" s="186"/>
      <c r="HCE37" s="186"/>
      <c r="HCF37" s="186"/>
      <c r="HCG37" s="186"/>
      <c r="HCH37" s="186"/>
      <c r="HCI37" s="186"/>
      <c r="HCJ37" s="186"/>
      <c r="HCK37" s="186"/>
      <c r="HCL37" s="186"/>
      <c r="HCM37" s="186"/>
      <c r="HCN37" s="186"/>
      <c r="HCO37" s="186"/>
      <c r="HCP37" s="186"/>
      <c r="HCQ37" s="186"/>
      <c r="HCR37" s="186"/>
      <c r="HCS37" s="186"/>
      <c r="HCT37" s="186"/>
      <c r="HCU37" s="186"/>
      <c r="HCV37" s="186"/>
      <c r="HCW37" s="186"/>
      <c r="HCX37" s="186"/>
      <c r="HCY37" s="186"/>
      <c r="HCZ37" s="186"/>
      <c r="HDA37" s="186"/>
      <c r="HDB37" s="186"/>
      <c r="HDC37" s="186"/>
      <c r="HDD37" s="186"/>
      <c r="HDE37" s="186"/>
      <c r="HDF37" s="186"/>
      <c r="HDG37" s="186"/>
      <c r="HDH37" s="186"/>
      <c r="HDI37" s="186"/>
      <c r="HDJ37" s="186"/>
      <c r="HDK37" s="186"/>
      <c r="HDL37" s="186"/>
      <c r="HDM37" s="186"/>
      <c r="HDN37" s="186"/>
      <c r="HDO37" s="186"/>
      <c r="HDP37" s="186"/>
      <c r="HDQ37" s="186"/>
      <c r="HDR37" s="186"/>
      <c r="HDS37" s="186"/>
      <c r="HDT37" s="186"/>
      <c r="HDU37" s="186"/>
      <c r="HDV37" s="186"/>
      <c r="HDW37" s="186"/>
      <c r="HDX37" s="186"/>
      <c r="HDY37" s="186"/>
      <c r="HDZ37" s="186"/>
      <c r="HEA37" s="186"/>
      <c r="HEB37" s="186"/>
      <c r="HEC37" s="186"/>
      <c r="HED37" s="186"/>
      <c r="HEE37" s="186"/>
      <c r="HEF37" s="186"/>
      <c r="HEG37" s="186"/>
      <c r="HEH37" s="186"/>
      <c r="HEI37" s="186"/>
      <c r="HEJ37" s="186"/>
      <c r="HEK37" s="186"/>
      <c r="HEL37" s="186"/>
      <c r="HEM37" s="186"/>
      <c r="HEN37" s="186"/>
      <c r="HEO37" s="186"/>
      <c r="HEP37" s="186"/>
      <c r="HEQ37" s="186"/>
      <c r="HER37" s="186"/>
      <c r="HES37" s="186"/>
      <c r="HET37" s="186"/>
      <c r="HEU37" s="186"/>
      <c r="HEV37" s="186"/>
      <c r="HEW37" s="186"/>
      <c r="HEX37" s="186"/>
      <c r="HEY37" s="186"/>
      <c r="HEZ37" s="186"/>
      <c r="HFA37" s="186"/>
      <c r="HFB37" s="186"/>
      <c r="HFC37" s="186"/>
      <c r="HFD37" s="186"/>
      <c r="HFE37" s="186"/>
      <c r="HFF37" s="186"/>
      <c r="HFG37" s="186"/>
      <c r="HFH37" s="186"/>
      <c r="HFI37" s="186"/>
      <c r="HFJ37" s="186"/>
      <c r="HFK37" s="186"/>
      <c r="HFL37" s="186"/>
      <c r="HFM37" s="186"/>
      <c r="HFN37" s="186"/>
      <c r="HFO37" s="186"/>
      <c r="HFP37" s="186"/>
      <c r="HFQ37" s="186"/>
      <c r="HFR37" s="186"/>
      <c r="HFS37" s="186"/>
      <c r="HFT37" s="186"/>
      <c r="HFU37" s="186"/>
      <c r="HFV37" s="186"/>
      <c r="HFW37" s="186"/>
      <c r="HFX37" s="186"/>
      <c r="HFY37" s="186"/>
      <c r="HFZ37" s="186"/>
      <c r="HGA37" s="186"/>
      <c r="HGB37" s="186"/>
      <c r="HGC37" s="186"/>
      <c r="HGD37" s="186"/>
      <c r="HGE37" s="186"/>
      <c r="HGF37" s="186"/>
      <c r="HGG37" s="186"/>
      <c r="HGH37" s="186"/>
      <c r="HGI37" s="186"/>
      <c r="HGJ37" s="186"/>
      <c r="HGK37" s="186"/>
      <c r="HGL37" s="186"/>
      <c r="HGM37" s="186"/>
      <c r="HGN37" s="186"/>
      <c r="HGO37" s="186"/>
      <c r="HGP37" s="186"/>
      <c r="HGQ37" s="186"/>
      <c r="HGR37" s="186"/>
      <c r="HGS37" s="186"/>
      <c r="HGT37" s="186"/>
      <c r="HGU37" s="186"/>
      <c r="HGV37" s="186"/>
      <c r="HGW37" s="186"/>
      <c r="HGX37" s="186"/>
      <c r="HGY37" s="186"/>
      <c r="HGZ37" s="186"/>
      <c r="HHA37" s="186"/>
      <c r="HHB37" s="186"/>
      <c r="HHC37" s="186"/>
      <c r="HHD37" s="186"/>
      <c r="HHE37" s="186"/>
      <c r="HHF37" s="186"/>
      <c r="HHG37" s="186"/>
      <c r="HHH37" s="186"/>
      <c r="HHI37" s="186"/>
      <c r="HHJ37" s="186"/>
      <c r="HHK37" s="186"/>
      <c r="HHL37" s="186"/>
      <c r="HHM37" s="186"/>
      <c r="HHN37" s="186"/>
      <c r="HHO37" s="186"/>
      <c r="HHP37" s="186"/>
      <c r="HHQ37" s="186"/>
      <c r="HHR37" s="186"/>
      <c r="HHS37" s="186"/>
      <c r="HHT37" s="186"/>
      <c r="HHU37" s="186"/>
      <c r="HHV37" s="186"/>
      <c r="HHW37" s="186"/>
      <c r="HHX37" s="186"/>
      <c r="HHY37" s="186"/>
      <c r="HHZ37" s="186"/>
      <c r="HIA37" s="186"/>
      <c r="HIB37" s="186"/>
      <c r="HIC37" s="186"/>
      <c r="HID37" s="186"/>
      <c r="HIE37" s="186"/>
      <c r="HIF37" s="186"/>
      <c r="HIG37" s="186"/>
      <c r="HIH37" s="186"/>
      <c r="HII37" s="186"/>
      <c r="HIJ37" s="186"/>
      <c r="HIK37" s="186"/>
      <c r="HIL37" s="186"/>
      <c r="HIM37" s="186"/>
      <c r="HIN37" s="186"/>
      <c r="HIO37" s="186"/>
      <c r="HIP37" s="186"/>
      <c r="HIQ37" s="186"/>
      <c r="HIR37" s="186"/>
      <c r="HIS37" s="186"/>
      <c r="HIT37" s="186"/>
      <c r="HIU37" s="186"/>
      <c r="HIV37" s="186"/>
      <c r="HIW37" s="186"/>
      <c r="HIX37" s="186"/>
      <c r="HIY37" s="186"/>
      <c r="HIZ37" s="186"/>
      <c r="HJA37" s="186"/>
      <c r="HJB37" s="186"/>
      <c r="HJC37" s="186"/>
      <c r="HJD37" s="186"/>
      <c r="HJE37" s="186"/>
      <c r="HJF37" s="186"/>
      <c r="HJG37" s="186"/>
      <c r="HJH37" s="186"/>
      <c r="HJI37" s="186"/>
      <c r="HJJ37" s="186"/>
      <c r="HJK37" s="186"/>
      <c r="HJL37" s="186"/>
      <c r="HJM37" s="186"/>
      <c r="HJN37" s="186"/>
      <c r="HJO37" s="186"/>
      <c r="HJP37" s="186"/>
      <c r="HJQ37" s="186"/>
      <c r="HJR37" s="186"/>
      <c r="HJS37" s="186"/>
      <c r="HJT37" s="186"/>
      <c r="HJU37" s="186"/>
      <c r="HJV37" s="186"/>
      <c r="HJW37" s="186"/>
      <c r="HJX37" s="186"/>
      <c r="HJY37" s="186"/>
      <c r="HJZ37" s="186"/>
      <c r="HKA37" s="186"/>
      <c r="HKB37" s="186"/>
      <c r="HKC37" s="186"/>
      <c r="HKD37" s="186"/>
      <c r="HKE37" s="186"/>
      <c r="HKF37" s="186"/>
      <c r="HKG37" s="186"/>
      <c r="HKH37" s="186"/>
      <c r="HKI37" s="186"/>
      <c r="HKJ37" s="186"/>
      <c r="HKK37" s="186"/>
      <c r="HKL37" s="186"/>
      <c r="HKM37" s="186"/>
      <c r="HKN37" s="186"/>
      <c r="HKO37" s="186"/>
      <c r="HKP37" s="186"/>
      <c r="HKQ37" s="186"/>
      <c r="HKR37" s="186"/>
      <c r="HKS37" s="186"/>
      <c r="HKT37" s="186"/>
      <c r="HKU37" s="186"/>
      <c r="HKV37" s="186"/>
      <c r="HKW37" s="186"/>
      <c r="HKX37" s="186"/>
      <c r="HKY37" s="186"/>
      <c r="HKZ37" s="186"/>
      <c r="HLA37" s="186"/>
      <c r="HLB37" s="186"/>
      <c r="HLC37" s="186"/>
      <c r="HLD37" s="186"/>
      <c r="HLE37" s="186"/>
      <c r="HLF37" s="186"/>
      <c r="HLG37" s="186"/>
      <c r="HLH37" s="186"/>
      <c r="HLI37" s="186"/>
      <c r="HLJ37" s="186"/>
      <c r="HLK37" s="186"/>
      <c r="HLL37" s="186"/>
      <c r="HLM37" s="186"/>
      <c r="HLN37" s="186"/>
      <c r="HLO37" s="186"/>
      <c r="HLP37" s="186"/>
      <c r="HLQ37" s="186"/>
      <c r="HLR37" s="186"/>
      <c r="HLS37" s="186"/>
      <c r="HLT37" s="186"/>
      <c r="HLU37" s="186"/>
      <c r="HLV37" s="186"/>
      <c r="HLW37" s="186"/>
      <c r="HLX37" s="186"/>
      <c r="HLY37" s="186"/>
      <c r="HLZ37" s="186"/>
      <c r="HMA37" s="186"/>
      <c r="HMB37" s="186"/>
      <c r="HMC37" s="186"/>
      <c r="HMD37" s="186"/>
      <c r="HME37" s="186"/>
      <c r="HMF37" s="186"/>
      <c r="HMG37" s="186"/>
      <c r="HMH37" s="186"/>
      <c r="HMI37" s="186"/>
      <c r="HMJ37" s="186"/>
      <c r="HMK37" s="186"/>
      <c r="HML37" s="186"/>
      <c r="HMM37" s="186"/>
      <c r="HMN37" s="186"/>
      <c r="HMO37" s="186"/>
      <c r="HMP37" s="186"/>
      <c r="HMQ37" s="186"/>
      <c r="HMR37" s="186"/>
      <c r="HMS37" s="186"/>
      <c r="HMT37" s="186"/>
      <c r="HMU37" s="186"/>
      <c r="HMV37" s="186"/>
      <c r="HMW37" s="186"/>
      <c r="HMX37" s="186"/>
      <c r="HMY37" s="186"/>
      <c r="HMZ37" s="186"/>
      <c r="HNA37" s="186"/>
      <c r="HNB37" s="186"/>
      <c r="HNC37" s="186"/>
      <c r="HND37" s="186"/>
      <c r="HNE37" s="186"/>
      <c r="HNF37" s="186"/>
      <c r="HNG37" s="186"/>
      <c r="HNH37" s="186"/>
      <c r="HNI37" s="186"/>
      <c r="HNJ37" s="186"/>
      <c r="HNK37" s="186"/>
      <c r="HNL37" s="186"/>
      <c r="HNM37" s="186"/>
      <c r="HNN37" s="186"/>
      <c r="HNO37" s="186"/>
      <c r="HNP37" s="186"/>
      <c r="HNQ37" s="186"/>
      <c r="HNR37" s="186"/>
      <c r="HNS37" s="186"/>
      <c r="HNT37" s="186"/>
      <c r="HNU37" s="186"/>
      <c r="HNV37" s="186"/>
      <c r="HNW37" s="186"/>
      <c r="HNX37" s="186"/>
      <c r="HNY37" s="186"/>
      <c r="HNZ37" s="186"/>
      <c r="HOA37" s="186"/>
      <c r="HOB37" s="186"/>
      <c r="HOC37" s="186"/>
      <c r="HOD37" s="186"/>
      <c r="HOE37" s="186"/>
      <c r="HOF37" s="186"/>
      <c r="HOG37" s="186"/>
      <c r="HOH37" s="186"/>
      <c r="HOI37" s="186"/>
      <c r="HOJ37" s="186"/>
      <c r="HOK37" s="186"/>
      <c r="HOL37" s="186"/>
      <c r="HOM37" s="186"/>
      <c r="HON37" s="186"/>
      <c r="HOO37" s="186"/>
      <c r="HOP37" s="186"/>
      <c r="HOQ37" s="186"/>
      <c r="HOR37" s="186"/>
      <c r="HOS37" s="186"/>
      <c r="HOT37" s="186"/>
      <c r="HOU37" s="186"/>
      <c r="HOV37" s="186"/>
      <c r="HOW37" s="186"/>
      <c r="HOX37" s="186"/>
      <c r="HOY37" s="186"/>
      <c r="HOZ37" s="186"/>
      <c r="HPA37" s="186"/>
      <c r="HPB37" s="186"/>
      <c r="HPC37" s="186"/>
      <c r="HPD37" s="186"/>
      <c r="HPE37" s="186"/>
      <c r="HPF37" s="186"/>
      <c r="HPG37" s="186"/>
      <c r="HPH37" s="186"/>
      <c r="HPI37" s="186"/>
      <c r="HPJ37" s="186"/>
      <c r="HPK37" s="186"/>
      <c r="HPL37" s="186"/>
      <c r="HPM37" s="186"/>
      <c r="HPN37" s="186"/>
      <c r="HPO37" s="186"/>
      <c r="HPP37" s="186"/>
      <c r="HPQ37" s="186"/>
      <c r="HPR37" s="186"/>
      <c r="HPS37" s="186"/>
      <c r="HPT37" s="186"/>
      <c r="HPU37" s="186"/>
      <c r="HPV37" s="186"/>
      <c r="HPW37" s="186"/>
      <c r="HPX37" s="186"/>
      <c r="HPY37" s="186"/>
      <c r="HPZ37" s="186"/>
      <c r="HQA37" s="186"/>
      <c r="HQB37" s="186"/>
      <c r="HQC37" s="186"/>
      <c r="HQD37" s="186"/>
      <c r="HQE37" s="186"/>
      <c r="HQF37" s="186"/>
      <c r="HQG37" s="186"/>
      <c r="HQH37" s="186"/>
      <c r="HQI37" s="186"/>
      <c r="HQJ37" s="186"/>
      <c r="HQK37" s="186"/>
      <c r="HQL37" s="186"/>
      <c r="HQM37" s="186"/>
      <c r="HQN37" s="186"/>
      <c r="HQO37" s="186"/>
      <c r="HQP37" s="186"/>
      <c r="HQQ37" s="186"/>
      <c r="HQR37" s="186"/>
      <c r="HQS37" s="186"/>
      <c r="HQT37" s="186"/>
      <c r="HQU37" s="186"/>
      <c r="HQV37" s="186"/>
      <c r="HQW37" s="186"/>
      <c r="HQX37" s="186"/>
      <c r="HQY37" s="186"/>
      <c r="HQZ37" s="186"/>
      <c r="HRA37" s="186"/>
      <c r="HRB37" s="186"/>
      <c r="HRC37" s="186"/>
      <c r="HRD37" s="186"/>
      <c r="HRE37" s="186"/>
      <c r="HRF37" s="186"/>
      <c r="HRG37" s="186"/>
      <c r="HRH37" s="186"/>
      <c r="HRI37" s="186"/>
      <c r="HRJ37" s="186"/>
      <c r="HRK37" s="186"/>
      <c r="HRL37" s="186"/>
      <c r="HRM37" s="186"/>
      <c r="HRN37" s="186"/>
      <c r="HRO37" s="186"/>
      <c r="HRP37" s="186"/>
      <c r="HRQ37" s="186"/>
      <c r="HRR37" s="186"/>
      <c r="HRS37" s="186"/>
      <c r="HRT37" s="186"/>
      <c r="HRU37" s="186"/>
      <c r="HRV37" s="186"/>
      <c r="HRW37" s="186"/>
      <c r="HRX37" s="186"/>
      <c r="HRY37" s="186"/>
      <c r="HRZ37" s="186"/>
      <c r="HSA37" s="186"/>
      <c r="HSB37" s="186"/>
      <c r="HSC37" s="186"/>
      <c r="HSD37" s="186"/>
      <c r="HSE37" s="186"/>
      <c r="HSF37" s="186"/>
      <c r="HSG37" s="186"/>
      <c r="HSH37" s="186"/>
      <c r="HSI37" s="186"/>
      <c r="HSJ37" s="186"/>
      <c r="HSK37" s="186"/>
      <c r="HSL37" s="186"/>
      <c r="HSM37" s="186"/>
      <c r="HSN37" s="186"/>
      <c r="HSO37" s="186"/>
      <c r="HSP37" s="186"/>
      <c r="HSQ37" s="186"/>
      <c r="HSR37" s="186"/>
      <c r="HSS37" s="186"/>
      <c r="HST37" s="186"/>
      <c r="HSU37" s="186"/>
      <c r="HSV37" s="186"/>
      <c r="HSW37" s="186"/>
      <c r="HSX37" s="186"/>
      <c r="HSY37" s="186"/>
      <c r="HSZ37" s="186"/>
      <c r="HTA37" s="186"/>
      <c r="HTB37" s="186"/>
      <c r="HTC37" s="186"/>
      <c r="HTD37" s="186"/>
      <c r="HTE37" s="186"/>
      <c r="HTF37" s="186"/>
      <c r="HTG37" s="186"/>
      <c r="HTH37" s="186"/>
      <c r="HTI37" s="186"/>
      <c r="HTJ37" s="186"/>
      <c r="HTK37" s="186"/>
      <c r="HTL37" s="186"/>
      <c r="HTM37" s="186"/>
      <c r="HTN37" s="186"/>
      <c r="HTO37" s="186"/>
      <c r="HTP37" s="186"/>
      <c r="HTQ37" s="186"/>
      <c r="HTR37" s="186"/>
      <c r="HTS37" s="186"/>
      <c r="HTT37" s="186"/>
      <c r="HTU37" s="186"/>
      <c r="HTV37" s="186"/>
      <c r="HTW37" s="186"/>
      <c r="HTX37" s="186"/>
      <c r="HTY37" s="186"/>
      <c r="HTZ37" s="186"/>
      <c r="HUA37" s="186"/>
      <c r="HUB37" s="186"/>
      <c r="HUC37" s="186"/>
      <c r="HUD37" s="186"/>
      <c r="HUE37" s="186"/>
      <c r="HUF37" s="186"/>
      <c r="HUG37" s="186"/>
      <c r="HUH37" s="186"/>
      <c r="HUI37" s="186"/>
      <c r="HUJ37" s="186"/>
      <c r="HUK37" s="186"/>
      <c r="HUL37" s="186"/>
      <c r="HUM37" s="186"/>
      <c r="HUN37" s="186"/>
      <c r="HUO37" s="186"/>
      <c r="HUP37" s="186"/>
      <c r="HUQ37" s="186"/>
      <c r="HUR37" s="186"/>
      <c r="HUS37" s="186"/>
      <c r="HUT37" s="186"/>
      <c r="HUU37" s="186"/>
      <c r="HUV37" s="186"/>
      <c r="HUW37" s="186"/>
      <c r="HUX37" s="186"/>
      <c r="HUY37" s="186"/>
      <c r="HUZ37" s="186"/>
      <c r="HVA37" s="186"/>
      <c r="HVB37" s="186"/>
      <c r="HVC37" s="186"/>
      <c r="HVD37" s="186"/>
      <c r="HVE37" s="186"/>
      <c r="HVF37" s="186"/>
      <c r="HVG37" s="186"/>
      <c r="HVH37" s="186"/>
      <c r="HVI37" s="186"/>
      <c r="HVJ37" s="186"/>
      <c r="HVK37" s="186"/>
      <c r="HVL37" s="186"/>
      <c r="HVM37" s="186"/>
      <c r="HVN37" s="186"/>
      <c r="HVO37" s="186"/>
      <c r="HVP37" s="186"/>
      <c r="HVQ37" s="186"/>
      <c r="HVR37" s="186"/>
      <c r="HVS37" s="186"/>
      <c r="HVT37" s="186"/>
      <c r="HVU37" s="186"/>
      <c r="HVV37" s="186"/>
      <c r="HVW37" s="186"/>
      <c r="HVX37" s="186"/>
      <c r="HVY37" s="186"/>
      <c r="HVZ37" s="186"/>
      <c r="HWA37" s="186"/>
      <c r="HWB37" s="186"/>
      <c r="HWC37" s="186"/>
      <c r="HWD37" s="186"/>
      <c r="HWE37" s="186"/>
      <c r="HWF37" s="186"/>
      <c r="HWG37" s="186"/>
      <c r="HWH37" s="186"/>
      <c r="HWI37" s="186"/>
      <c r="HWJ37" s="186"/>
      <c r="HWK37" s="186"/>
      <c r="HWL37" s="186"/>
      <c r="HWM37" s="186"/>
      <c r="HWN37" s="186"/>
      <c r="HWO37" s="186"/>
      <c r="HWP37" s="186"/>
      <c r="HWQ37" s="186"/>
      <c r="HWR37" s="186"/>
      <c r="HWS37" s="186"/>
      <c r="HWT37" s="186"/>
      <c r="HWU37" s="186"/>
      <c r="HWV37" s="186"/>
      <c r="HWW37" s="186"/>
      <c r="HWX37" s="186"/>
      <c r="HWY37" s="186"/>
      <c r="HWZ37" s="186"/>
      <c r="HXA37" s="186"/>
      <c r="HXB37" s="186"/>
      <c r="HXC37" s="186"/>
      <c r="HXD37" s="186"/>
      <c r="HXE37" s="186"/>
      <c r="HXF37" s="186"/>
      <c r="HXG37" s="186"/>
      <c r="HXH37" s="186"/>
      <c r="HXI37" s="186"/>
      <c r="HXJ37" s="186"/>
      <c r="HXK37" s="186"/>
      <c r="HXL37" s="186"/>
      <c r="HXM37" s="186"/>
      <c r="HXN37" s="186"/>
      <c r="HXO37" s="186"/>
      <c r="HXP37" s="186"/>
      <c r="HXQ37" s="186"/>
      <c r="HXR37" s="186"/>
      <c r="HXS37" s="186"/>
      <c r="HXT37" s="186"/>
      <c r="HXU37" s="186"/>
      <c r="HXV37" s="186"/>
      <c r="HXW37" s="186"/>
      <c r="HXX37" s="186"/>
      <c r="HXY37" s="186"/>
      <c r="HXZ37" s="186"/>
      <c r="HYA37" s="186"/>
      <c r="HYB37" s="186"/>
      <c r="HYC37" s="186"/>
      <c r="HYD37" s="186"/>
      <c r="HYE37" s="186"/>
      <c r="HYF37" s="186"/>
      <c r="HYG37" s="186"/>
      <c r="HYH37" s="186"/>
      <c r="HYI37" s="186"/>
      <c r="HYJ37" s="186"/>
      <c r="HYK37" s="186"/>
      <c r="HYL37" s="186"/>
      <c r="HYM37" s="186"/>
      <c r="HYN37" s="186"/>
      <c r="HYO37" s="186"/>
      <c r="HYP37" s="186"/>
      <c r="HYQ37" s="186"/>
      <c r="HYR37" s="186"/>
      <c r="HYS37" s="186"/>
      <c r="HYT37" s="186"/>
      <c r="HYU37" s="186"/>
      <c r="HYV37" s="186"/>
      <c r="HYW37" s="186"/>
      <c r="HYX37" s="186"/>
      <c r="HYY37" s="186"/>
      <c r="HYZ37" s="186"/>
      <c r="HZA37" s="186"/>
      <c r="HZB37" s="186"/>
      <c r="HZC37" s="186"/>
      <c r="HZD37" s="186"/>
      <c r="HZE37" s="186"/>
      <c r="HZF37" s="186"/>
      <c r="HZG37" s="186"/>
      <c r="HZH37" s="186"/>
      <c r="HZI37" s="186"/>
      <c r="HZJ37" s="186"/>
      <c r="HZK37" s="186"/>
      <c r="HZL37" s="186"/>
      <c r="HZM37" s="186"/>
      <c r="HZN37" s="186"/>
      <c r="HZO37" s="186"/>
      <c r="HZP37" s="186"/>
      <c r="HZQ37" s="186"/>
      <c r="HZR37" s="186"/>
      <c r="HZS37" s="186"/>
      <c r="HZT37" s="186"/>
      <c r="HZU37" s="186"/>
      <c r="HZV37" s="186"/>
      <c r="HZW37" s="186"/>
      <c r="HZX37" s="186"/>
      <c r="HZY37" s="186"/>
      <c r="HZZ37" s="186"/>
      <c r="IAA37" s="186"/>
      <c r="IAB37" s="186"/>
      <c r="IAC37" s="186"/>
      <c r="IAD37" s="186"/>
      <c r="IAE37" s="186"/>
      <c r="IAF37" s="186"/>
      <c r="IAG37" s="186"/>
      <c r="IAH37" s="186"/>
      <c r="IAI37" s="186"/>
      <c r="IAJ37" s="186"/>
      <c r="IAK37" s="186"/>
      <c r="IAL37" s="186"/>
      <c r="IAM37" s="186"/>
      <c r="IAN37" s="186"/>
      <c r="IAO37" s="186"/>
      <c r="IAP37" s="186"/>
      <c r="IAQ37" s="186"/>
      <c r="IAR37" s="186"/>
      <c r="IAS37" s="186"/>
      <c r="IAT37" s="186"/>
      <c r="IAU37" s="186"/>
      <c r="IAV37" s="186"/>
      <c r="IAW37" s="186"/>
      <c r="IAX37" s="186"/>
      <c r="IAY37" s="186"/>
      <c r="IAZ37" s="186"/>
      <c r="IBA37" s="186"/>
      <c r="IBB37" s="186"/>
      <c r="IBC37" s="186"/>
      <c r="IBD37" s="186"/>
      <c r="IBE37" s="186"/>
      <c r="IBF37" s="186"/>
      <c r="IBG37" s="186"/>
      <c r="IBH37" s="186"/>
      <c r="IBI37" s="186"/>
      <c r="IBJ37" s="186"/>
      <c r="IBK37" s="186"/>
      <c r="IBL37" s="186"/>
      <c r="IBM37" s="186"/>
      <c r="IBN37" s="186"/>
      <c r="IBO37" s="186"/>
      <c r="IBP37" s="186"/>
      <c r="IBQ37" s="186"/>
      <c r="IBR37" s="186"/>
      <c r="IBS37" s="186"/>
      <c r="IBT37" s="186"/>
      <c r="IBU37" s="186"/>
      <c r="IBV37" s="186"/>
      <c r="IBW37" s="186"/>
      <c r="IBX37" s="186"/>
      <c r="IBY37" s="186"/>
      <c r="IBZ37" s="186"/>
      <c r="ICA37" s="186"/>
      <c r="ICB37" s="186"/>
      <c r="ICC37" s="186"/>
      <c r="ICD37" s="186"/>
      <c r="ICE37" s="186"/>
      <c r="ICF37" s="186"/>
      <c r="ICG37" s="186"/>
      <c r="ICH37" s="186"/>
      <c r="ICI37" s="186"/>
      <c r="ICJ37" s="186"/>
      <c r="ICK37" s="186"/>
      <c r="ICL37" s="186"/>
      <c r="ICM37" s="186"/>
      <c r="ICN37" s="186"/>
      <c r="ICO37" s="186"/>
      <c r="ICP37" s="186"/>
      <c r="ICQ37" s="186"/>
      <c r="ICR37" s="186"/>
      <c r="ICS37" s="186"/>
      <c r="ICT37" s="186"/>
      <c r="ICU37" s="186"/>
      <c r="ICV37" s="186"/>
      <c r="ICW37" s="186"/>
      <c r="ICX37" s="186"/>
      <c r="ICY37" s="186"/>
      <c r="ICZ37" s="186"/>
      <c r="IDA37" s="186"/>
      <c r="IDB37" s="186"/>
      <c r="IDC37" s="186"/>
      <c r="IDD37" s="186"/>
      <c r="IDE37" s="186"/>
      <c r="IDF37" s="186"/>
      <c r="IDG37" s="186"/>
      <c r="IDH37" s="186"/>
      <c r="IDI37" s="186"/>
      <c r="IDJ37" s="186"/>
      <c r="IDK37" s="186"/>
      <c r="IDL37" s="186"/>
      <c r="IDM37" s="186"/>
      <c r="IDN37" s="186"/>
      <c r="IDO37" s="186"/>
      <c r="IDP37" s="186"/>
      <c r="IDQ37" s="186"/>
      <c r="IDR37" s="186"/>
      <c r="IDS37" s="186"/>
      <c r="IDT37" s="186"/>
      <c r="IDU37" s="186"/>
      <c r="IDV37" s="186"/>
      <c r="IDW37" s="186"/>
      <c r="IDX37" s="186"/>
      <c r="IDY37" s="186"/>
      <c r="IDZ37" s="186"/>
      <c r="IEA37" s="186"/>
      <c r="IEB37" s="186"/>
      <c r="IEC37" s="186"/>
      <c r="IED37" s="186"/>
      <c r="IEE37" s="186"/>
      <c r="IEF37" s="186"/>
      <c r="IEG37" s="186"/>
      <c r="IEH37" s="186"/>
      <c r="IEI37" s="186"/>
      <c r="IEJ37" s="186"/>
      <c r="IEK37" s="186"/>
      <c r="IEL37" s="186"/>
      <c r="IEM37" s="186"/>
      <c r="IEN37" s="186"/>
      <c r="IEO37" s="186"/>
      <c r="IEP37" s="186"/>
      <c r="IEQ37" s="186"/>
      <c r="IER37" s="186"/>
      <c r="IES37" s="186"/>
      <c r="IET37" s="186"/>
      <c r="IEU37" s="186"/>
      <c r="IEV37" s="186"/>
      <c r="IEW37" s="186"/>
      <c r="IEX37" s="186"/>
      <c r="IEY37" s="186"/>
      <c r="IEZ37" s="186"/>
      <c r="IFA37" s="186"/>
      <c r="IFB37" s="186"/>
      <c r="IFC37" s="186"/>
      <c r="IFD37" s="186"/>
      <c r="IFE37" s="186"/>
      <c r="IFF37" s="186"/>
      <c r="IFG37" s="186"/>
      <c r="IFH37" s="186"/>
      <c r="IFI37" s="186"/>
      <c r="IFJ37" s="186"/>
      <c r="IFK37" s="186"/>
      <c r="IFL37" s="186"/>
      <c r="IFM37" s="186"/>
      <c r="IFN37" s="186"/>
      <c r="IFO37" s="186"/>
      <c r="IFP37" s="186"/>
      <c r="IFQ37" s="186"/>
      <c r="IFR37" s="186"/>
      <c r="IFS37" s="186"/>
      <c r="IFT37" s="186"/>
      <c r="IFU37" s="186"/>
      <c r="IFV37" s="186"/>
      <c r="IFW37" s="186"/>
      <c r="IFX37" s="186"/>
      <c r="IFY37" s="186"/>
      <c r="IFZ37" s="186"/>
      <c r="IGA37" s="186"/>
      <c r="IGB37" s="186"/>
      <c r="IGC37" s="186"/>
      <c r="IGD37" s="186"/>
      <c r="IGE37" s="186"/>
      <c r="IGF37" s="186"/>
      <c r="IGG37" s="186"/>
      <c r="IGH37" s="186"/>
      <c r="IGI37" s="186"/>
      <c r="IGJ37" s="186"/>
      <c r="IGK37" s="186"/>
      <c r="IGL37" s="186"/>
      <c r="IGM37" s="186"/>
      <c r="IGN37" s="186"/>
      <c r="IGO37" s="186"/>
      <c r="IGP37" s="186"/>
      <c r="IGQ37" s="186"/>
      <c r="IGR37" s="186"/>
      <c r="IGS37" s="186"/>
      <c r="IGT37" s="186"/>
      <c r="IGU37" s="186"/>
      <c r="IGV37" s="186"/>
      <c r="IGW37" s="186"/>
      <c r="IGX37" s="186"/>
      <c r="IGY37" s="186"/>
      <c r="IGZ37" s="186"/>
      <c r="IHA37" s="186"/>
      <c r="IHB37" s="186"/>
      <c r="IHC37" s="186"/>
      <c r="IHD37" s="186"/>
      <c r="IHE37" s="186"/>
      <c r="IHF37" s="186"/>
      <c r="IHG37" s="186"/>
      <c r="IHH37" s="186"/>
      <c r="IHI37" s="186"/>
      <c r="IHJ37" s="186"/>
      <c r="IHK37" s="186"/>
      <c r="IHL37" s="186"/>
      <c r="IHM37" s="186"/>
      <c r="IHN37" s="186"/>
      <c r="IHO37" s="186"/>
      <c r="IHP37" s="186"/>
      <c r="IHQ37" s="186"/>
      <c r="IHR37" s="186"/>
      <c r="IHS37" s="186"/>
      <c r="IHT37" s="186"/>
      <c r="IHU37" s="186"/>
      <c r="IHV37" s="186"/>
      <c r="IHW37" s="186"/>
      <c r="IHX37" s="186"/>
      <c r="IHY37" s="186"/>
      <c r="IHZ37" s="186"/>
      <c r="IIA37" s="186"/>
      <c r="IIB37" s="186"/>
      <c r="IIC37" s="186"/>
      <c r="IID37" s="186"/>
      <c r="IIE37" s="186"/>
      <c r="IIF37" s="186"/>
      <c r="IIG37" s="186"/>
      <c r="IIH37" s="186"/>
      <c r="III37" s="186"/>
      <c r="IIJ37" s="186"/>
      <c r="IIK37" s="186"/>
      <c r="IIL37" s="186"/>
      <c r="IIM37" s="186"/>
      <c r="IIN37" s="186"/>
      <c r="IIO37" s="186"/>
      <c r="IIP37" s="186"/>
      <c r="IIQ37" s="186"/>
      <c r="IIR37" s="186"/>
      <c r="IIS37" s="186"/>
      <c r="IIT37" s="186"/>
      <c r="IIU37" s="186"/>
      <c r="IIV37" s="186"/>
      <c r="IIW37" s="186"/>
      <c r="IIX37" s="186"/>
      <c r="IIY37" s="186"/>
      <c r="IIZ37" s="186"/>
      <c r="IJA37" s="186"/>
      <c r="IJB37" s="186"/>
      <c r="IJC37" s="186"/>
      <c r="IJD37" s="186"/>
      <c r="IJE37" s="186"/>
      <c r="IJF37" s="186"/>
      <c r="IJG37" s="186"/>
      <c r="IJH37" s="186"/>
      <c r="IJI37" s="186"/>
      <c r="IJJ37" s="186"/>
      <c r="IJK37" s="186"/>
      <c r="IJL37" s="186"/>
      <c r="IJM37" s="186"/>
      <c r="IJN37" s="186"/>
      <c r="IJO37" s="186"/>
      <c r="IJP37" s="186"/>
      <c r="IJQ37" s="186"/>
      <c r="IJR37" s="186"/>
      <c r="IJS37" s="186"/>
      <c r="IJT37" s="186"/>
      <c r="IJU37" s="186"/>
      <c r="IJV37" s="186"/>
      <c r="IJW37" s="186"/>
      <c r="IJX37" s="186"/>
      <c r="IJY37" s="186"/>
      <c r="IJZ37" s="186"/>
      <c r="IKA37" s="186"/>
      <c r="IKB37" s="186"/>
      <c r="IKC37" s="186"/>
      <c r="IKD37" s="186"/>
      <c r="IKE37" s="186"/>
      <c r="IKF37" s="186"/>
      <c r="IKG37" s="186"/>
      <c r="IKH37" s="186"/>
      <c r="IKI37" s="186"/>
      <c r="IKJ37" s="186"/>
      <c r="IKK37" s="186"/>
      <c r="IKL37" s="186"/>
      <c r="IKM37" s="186"/>
      <c r="IKN37" s="186"/>
      <c r="IKO37" s="186"/>
      <c r="IKP37" s="186"/>
      <c r="IKQ37" s="186"/>
      <c r="IKR37" s="186"/>
      <c r="IKS37" s="186"/>
      <c r="IKT37" s="186"/>
      <c r="IKU37" s="186"/>
      <c r="IKV37" s="186"/>
      <c r="IKW37" s="186"/>
      <c r="IKX37" s="186"/>
      <c r="IKY37" s="186"/>
      <c r="IKZ37" s="186"/>
      <c r="ILA37" s="186"/>
      <c r="ILB37" s="186"/>
      <c r="ILC37" s="186"/>
      <c r="ILD37" s="186"/>
      <c r="ILE37" s="186"/>
      <c r="ILF37" s="186"/>
      <c r="ILG37" s="186"/>
      <c r="ILH37" s="186"/>
      <c r="ILI37" s="186"/>
      <c r="ILJ37" s="186"/>
      <c r="ILK37" s="186"/>
      <c r="ILL37" s="186"/>
      <c r="ILM37" s="186"/>
      <c r="ILN37" s="186"/>
      <c r="ILO37" s="186"/>
      <c r="ILP37" s="186"/>
      <c r="ILQ37" s="186"/>
      <c r="ILR37" s="186"/>
      <c r="ILS37" s="186"/>
      <c r="ILT37" s="186"/>
      <c r="ILU37" s="186"/>
      <c r="ILV37" s="186"/>
      <c r="ILW37" s="186"/>
      <c r="ILX37" s="186"/>
      <c r="ILY37" s="186"/>
      <c r="ILZ37" s="186"/>
      <c r="IMA37" s="186"/>
      <c r="IMB37" s="186"/>
      <c r="IMC37" s="186"/>
      <c r="IMD37" s="186"/>
      <c r="IME37" s="186"/>
      <c r="IMF37" s="186"/>
      <c r="IMG37" s="186"/>
      <c r="IMH37" s="186"/>
      <c r="IMI37" s="186"/>
      <c r="IMJ37" s="186"/>
      <c r="IMK37" s="186"/>
      <c r="IML37" s="186"/>
      <c r="IMM37" s="186"/>
      <c r="IMN37" s="186"/>
      <c r="IMO37" s="186"/>
      <c r="IMP37" s="186"/>
      <c r="IMQ37" s="186"/>
      <c r="IMR37" s="186"/>
      <c r="IMS37" s="186"/>
      <c r="IMT37" s="186"/>
      <c r="IMU37" s="186"/>
      <c r="IMV37" s="186"/>
      <c r="IMW37" s="186"/>
      <c r="IMX37" s="186"/>
      <c r="IMY37" s="186"/>
      <c r="IMZ37" s="186"/>
      <c r="INA37" s="186"/>
      <c r="INB37" s="186"/>
      <c r="INC37" s="186"/>
      <c r="IND37" s="186"/>
      <c r="INE37" s="186"/>
      <c r="INF37" s="186"/>
      <c r="ING37" s="186"/>
      <c r="INH37" s="186"/>
      <c r="INI37" s="186"/>
      <c r="INJ37" s="186"/>
      <c r="INK37" s="186"/>
      <c r="INL37" s="186"/>
      <c r="INM37" s="186"/>
      <c r="INN37" s="186"/>
      <c r="INO37" s="186"/>
      <c r="INP37" s="186"/>
      <c r="INQ37" s="186"/>
      <c r="INR37" s="186"/>
      <c r="INS37" s="186"/>
      <c r="INT37" s="186"/>
      <c r="INU37" s="186"/>
      <c r="INV37" s="186"/>
      <c r="INW37" s="186"/>
      <c r="INX37" s="186"/>
      <c r="INY37" s="186"/>
      <c r="INZ37" s="186"/>
      <c r="IOA37" s="186"/>
      <c r="IOB37" s="186"/>
      <c r="IOC37" s="186"/>
      <c r="IOD37" s="186"/>
      <c r="IOE37" s="186"/>
      <c r="IOF37" s="186"/>
      <c r="IOG37" s="186"/>
      <c r="IOH37" s="186"/>
      <c r="IOI37" s="186"/>
      <c r="IOJ37" s="186"/>
      <c r="IOK37" s="186"/>
      <c r="IOL37" s="186"/>
      <c r="IOM37" s="186"/>
      <c r="ION37" s="186"/>
      <c r="IOO37" s="186"/>
      <c r="IOP37" s="186"/>
      <c r="IOQ37" s="186"/>
      <c r="IOR37" s="186"/>
      <c r="IOS37" s="186"/>
      <c r="IOT37" s="186"/>
      <c r="IOU37" s="186"/>
      <c r="IOV37" s="186"/>
      <c r="IOW37" s="186"/>
      <c r="IOX37" s="186"/>
      <c r="IOY37" s="186"/>
      <c r="IOZ37" s="186"/>
      <c r="IPA37" s="186"/>
      <c r="IPB37" s="186"/>
      <c r="IPC37" s="186"/>
      <c r="IPD37" s="186"/>
      <c r="IPE37" s="186"/>
      <c r="IPF37" s="186"/>
      <c r="IPG37" s="186"/>
      <c r="IPH37" s="186"/>
      <c r="IPI37" s="186"/>
      <c r="IPJ37" s="186"/>
      <c r="IPK37" s="186"/>
      <c r="IPL37" s="186"/>
      <c r="IPM37" s="186"/>
      <c r="IPN37" s="186"/>
      <c r="IPO37" s="186"/>
      <c r="IPP37" s="186"/>
      <c r="IPQ37" s="186"/>
      <c r="IPR37" s="186"/>
      <c r="IPS37" s="186"/>
      <c r="IPT37" s="186"/>
      <c r="IPU37" s="186"/>
      <c r="IPV37" s="186"/>
      <c r="IPW37" s="186"/>
      <c r="IPX37" s="186"/>
      <c r="IPY37" s="186"/>
      <c r="IPZ37" s="186"/>
      <c r="IQA37" s="186"/>
      <c r="IQB37" s="186"/>
      <c r="IQC37" s="186"/>
      <c r="IQD37" s="186"/>
      <c r="IQE37" s="186"/>
      <c r="IQF37" s="186"/>
      <c r="IQG37" s="186"/>
      <c r="IQH37" s="186"/>
      <c r="IQI37" s="186"/>
      <c r="IQJ37" s="186"/>
      <c r="IQK37" s="186"/>
      <c r="IQL37" s="186"/>
      <c r="IQM37" s="186"/>
      <c r="IQN37" s="186"/>
      <c r="IQO37" s="186"/>
      <c r="IQP37" s="186"/>
      <c r="IQQ37" s="186"/>
      <c r="IQR37" s="186"/>
      <c r="IQS37" s="186"/>
      <c r="IQT37" s="186"/>
      <c r="IQU37" s="186"/>
      <c r="IQV37" s="186"/>
      <c r="IQW37" s="186"/>
      <c r="IQX37" s="186"/>
      <c r="IQY37" s="186"/>
      <c r="IQZ37" s="186"/>
      <c r="IRA37" s="186"/>
      <c r="IRB37" s="186"/>
      <c r="IRC37" s="186"/>
      <c r="IRD37" s="186"/>
      <c r="IRE37" s="186"/>
      <c r="IRF37" s="186"/>
      <c r="IRG37" s="186"/>
      <c r="IRH37" s="186"/>
      <c r="IRI37" s="186"/>
      <c r="IRJ37" s="186"/>
      <c r="IRK37" s="186"/>
      <c r="IRL37" s="186"/>
      <c r="IRM37" s="186"/>
      <c r="IRN37" s="186"/>
      <c r="IRO37" s="186"/>
      <c r="IRP37" s="186"/>
      <c r="IRQ37" s="186"/>
      <c r="IRR37" s="186"/>
      <c r="IRS37" s="186"/>
      <c r="IRT37" s="186"/>
      <c r="IRU37" s="186"/>
      <c r="IRV37" s="186"/>
      <c r="IRW37" s="186"/>
      <c r="IRX37" s="186"/>
      <c r="IRY37" s="186"/>
      <c r="IRZ37" s="186"/>
      <c r="ISA37" s="186"/>
      <c r="ISB37" s="186"/>
      <c r="ISC37" s="186"/>
      <c r="ISD37" s="186"/>
      <c r="ISE37" s="186"/>
      <c r="ISF37" s="186"/>
      <c r="ISG37" s="186"/>
      <c r="ISH37" s="186"/>
      <c r="ISI37" s="186"/>
      <c r="ISJ37" s="186"/>
      <c r="ISK37" s="186"/>
      <c r="ISL37" s="186"/>
      <c r="ISM37" s="186"/>
      <c r="ISN37" s="186"/>
      <c r="ISO37" s="186"/>
      <c r="ISP37" s="186"/>
      <c r="ISQ37" s="186"/>
      <c r="ISR37" s="186"/>
      <c r="ISS37" s="186"/>
      <c r="IST37" s="186"/>
      <c r="ISU37" s="186"/>
      <c r="ISV37" s="186"/>
      <c r="ISW37" s="186"/>
      <c r="ISX37" s="186"/>
      <c r="ISY37" s="186"/>
      <c r="ISZ37" s="186"/>
      <c r="ITA37" s="186"/>
      <c r="ITB37" s="186"/>
      <c r="ITC37" s="186"/>
      <c r="ITD37" s="186"/>
      <c r="ITE37" s="186"/>
      <c r="ITF37" s="186"/>
      <c r="ITG37" s="186"/>
      <c r="ITH37" s="186"/>
      <c r="ITI37" s="186"/>
      <c r="ITJ37" s="186"/>
      <c r="ITK37" s="186"/>
      <c r="ITL37" s="186"/>
      <c r="ITM37" s="186"/>
      <c r="ITN37" s="186"/>
      <c r="ITO37" s="186"/>
      <c r="ITP37" s="186"/>
      <c r="ITQ37" s="186"/>
      <c r="ITR37" s="186"/>
      <c r="ITS37" s="186"/>
      <c r="ITT37" s="186"/>
      <c r="ITU37" s="186"/>
      <c r="ITV37" s="186"/>
      <c r="ITW37" s="186"/>
      <c r="ITX37" s="186"/>
      <c r="ITY37" s="186"/>
      <c r="ITZ37" s="186"/>
      <c r="IUA37" s="186"/>
      <c r="IUB37" s="186"/>
      <c r="IUC37" s="186"/>
      <c r="IUD37" s="186"/>
      <c r="IUE37" s="186"/>
      <c r="IUF37" s="186"/>
      <c r="IUG37" s="186"/>
      <c r="IUH37" s="186"/>
      <c r="IUI37" s="186"/>
      <c r="IUJ37" s="186"/>
      <c r="IUK37" s="186"/>
      <c r="IUL37" s="186"/>
      <c r="IUM37" s="186"/>
      <c r="IUN37" s="186"/>
      <c r="IUO37" s="186"/>
      <c r="IUP37" s="186"/>
      <c r="IUQ37" s="186"/>
      <c r="IUR37" s="186"/>
      <c r="IUS37" s="186"/>
      <c r="IUT37" s="186"/>
      <c r="IUU37" s="186"/>
      <c r="IUV37" s="186"/>
      <c r="IUW37" s="186"/>
      <c r="IUX37" s="186"/>
      <c r="IUY37" s="186"/>
      <c r="IUZ37" s="186"/>
      <c r="IVA37" s="186"/>
      <c r="IVB37" s="186"/>
      <c r="IVC37" s="186"/>
      <c r="IVD37" s="186"/>
      <c r="IVE37" s="186"/>
      <c r="IVF37" s="186"/>
      <c r="IVG37" s="186"/>
      <c r="IVH37" s="186"/>
      <c r="IVI37" s="186"/>
      <c r="IVJ37" s="186"/>
      <c r="IVK37" s="186"/>
      <c r="IVL37" s="186"/>
      <c r="IVM37" s="186"/>
      <c r="IVN37" s="186"/>
      <c r="IVO37" s="186"/>
      <c r="IVP37" s="186"/>
      <c r="IVQ37" s="186"/>
      <c r="IVR37" s="186"/>
      <c r="IVS37" s="186"/>
      <c r="IVT37" s="186"/>
      <c r="IVU37" s="186"/>
      <c r="IVV37" s="186"/>
      <c r="IVW37" s="186"/>
      <c r="IVX37" s="186"/>
      <c r="IVY37" s="186"/>
      <c r="IVZ37" s="186"/>
      <c r="IWA37" s="186"/>
      <c r="IWB37" s="186"/>
      <c r="IWC37" s="186"/>
      <c r="IWD37" s="186"/>
      <c r="IWE37" s="186"/>
      <c r="IWF37" s="186"/>
      <c r="IWG37" s="186"/>
      <c r="IWH37" s="186"/>
      <c r="IWI37" s="186"/>
      <c r="IWJ37" s="186"/>
      <c r="IWK37" s="186"/>
      <c r="IWL37" s="186"/>
      <c r="IWM37" s="186"/>
      <c r="IWN37" s="186"/>
      <c r="IWO37" s="186"/>
      <c r="IWP37" s="186"/>
      <c r="IWQ37" s="186"/>
      <c r="IWR37" s="186"/>
      <c r="IWS37" s="186"/>
      <c r="IWT37" s="186"/>
      <c r="IWU37" s="186"/>
      <c r="IWV37" s="186"/>
      <c r="IWW37" s="186"/>
      <c r="IWX37" s="186"/>
      <c r="IWY37" s="186"/>
      <c r="IWZ37" s="186"/>
      <c r="IXA37" s="186"/>
      <c r="IXB37" s="186"/>
      <c r="IXC37" s="186"/>
      <c r="IXD37" s="186"/>
      <c r="IXE37" s="186"/>
      <c r="IXF37" s="186"/>
      <c r="IXG37" s="186"/>
      <c r="IXH37" s="186"/>
      <c r="IXI37" s="186"/>
      <c r="IXJ37" s="186"/>
      <c r="IXK37" s="186"/>
      <c r="IXL37" s="186"/>
      <c r="IXM37" s="186"/>
      <c r="IXN37" s="186"/>
      <c r="IXO37" s="186"/>
      <c r="IXP37" s="186"/>
      <c r="IXQ37" s="186"/>
      <c r="IXR37" s="186"/>
      <c r="IXS37" s="186"/>
      <c r="IXT37" s="186"/>
      <c r="IXU37" s="186"/>
      <c r="IXV37" s="186"/>
      <c r="IXW37" s="186"/>
      <c r="IXX37" s="186"/>
      <c r="IXY37" s="186"/>
      <c r="IXZ37" s="186"/>
      <c r="IYA37" s="186"/>
      <c r="IYB37" s="186"/>
      <c r="IYC37" s="186"/>
      <c r="IYD37" s="186"/>
      <c r="IYE37" s="186"/>
      <c r="IYF37" s="186"/>
      <c r="IYG37" s="186"/>
      <c r="IYH37" s="186"/>
      <c r="IYI37" s="186"/>
      <c r="IYJ37" s="186"/>
      <c r="IYK37" s="186"/>
      <c r="IYL37" s="186"/>
      <c r="IYM37" s="186"/>
      <c r="IYN37" s="186"/>
      <c r="IYO37" s="186"/>
      <c r="IYP37" s="186"/>
      <c r="IYQ37" s="186"/>
      <c r="IYR37" s="186"/>
      <c r="IYS37" s="186"/>
      <c r="IYT37" s="186"/>
      <c r="IYU37" s="186"/>
      <c r="IYV37" s="186"/>
      <c r="IYW37" s="186"/>
      <c r="IYX37" s="186"/>
      <c r="IYY37" s="186"/>
      <c r="IYZ37" s="186"/>
      <c r="IZA37" s="186"/>
      <c r="IZB37" s="186"/>
      <c r="IZC37" s="186"/>
      <c r="IZD37" s="186"/>
      <c r="IZE37" s="186"/>
      <c r="IZF37" s="186"/>
      <c r="IZG37" s="186"/>
      <c r="IZH37" s="186"/>
      <c r="IZI37" s="186"/>
      <c r="IZJ37" s="186"/>
      <c r="IZK37" s="186"/>
      <c r="IZL37" s="186"/>
      <c r="IZM37" s="186"/>
      <c r="IZN37" s="186"/>
      <c r="IZO37" s="186"/>
      <c r="IZP37" s="186"/>
      <c r="IZQ37" s="186"/>
      <c r="IZR37" s="186"/>
      <c r="IZS37" s="186"/>
      <c r="IZT37" s="186"/>
      <c r="IZU37" s="186"/>
      <c r="IZV37" s="186"/>
      <c r="IZW37" s="186"/>
      <c r="IZX37" s="186"/>
      <c r="IZY37" s="186"/>
      <c r="IZZ37" s="186"/>
      <c r="JAA37" s="186"/>
      <c r="JAB37" s="186"/>
      <c r="JAC37" s="186"/>
      <c r="JAD37" s="186"/>
      <c r="JAE37" s="186"/>
      <c r="JAF37" s="186"/>
      <c r="JAG37" s="186"/>
      <c r="JAH37" s="186"/>
      <c r="JAI37" s="186"/>
      <c r="JAJ37" s="186"/>
      <c r="JAK37" s="186"/>
      <c r="JAL37" s="186"/>
      <c r="JAM37" s="186"/>
      <c r="JAN37" s="186"/>
      <c r="JAO37" s="186"/>
      <c r="JAP37" s="186"/>
      <c r="JAQ37" s="186"/>
      <c r="JAR37" s="186"/>
      <c r="JAS37" s="186"/>
      <c r="JAT37" s="186"/>
      <c r="JAU37" s="186"/>
      <c r="JAV37" s="186"/>
      <c r="JAW37" s="186"/>
      <c r="JAX37" s="186"/>
      <c r="JAY37" s="186"/>
      <c r="JAZ37" s="186"/>
      <c r="JBA37" s="186"/>
      <c r="JBB37" s="186"/>
      <c r="JBC37" s="186"/>
      <c r="JBD37" s="186"/>
      <c r="JBE37" s="186"/>
      <c r="JBF37" s="186"/>
      <c r="JBG37" s="186"/>
      <c r="JBH37" s="186"/>
      <c r="JBI37" s="186"/>
      <c r="JBJ37" s="186"/>
      <c r="JBK37" s="186"/>
      <c r="JBL37" s="186"/>
      <c r="JBM37" s="186"/>
      <c r="JBN37" s="186"/>
      <c r="JBO37" s="186"/>
      <c r="JBP37" s="186"/>
      <c r="JBQ37" s="186"/>
      <c r="JBR37" s="186"/>
      <c r="JBS37" s="186"/>
      <c r="JBT37" s="186"/>
      <c r="JBU37" s="186"/>
      <c r="JBV37" s="186"/>
      <c r="JBW37" s="186"/>
      <c r="JBX37" s="186"/>
      <c r="JBY37" s="186"/>
      <c r="JBZ37" s="186"/>
      <c r="JCA37" s="186"/>
      <c r="JCB37" s="186"/>
      <c r="JCC37" s="186"/>
      <c r="JCD37" s="186"/>
      <c r="JCE37" s="186"/>
      <c r="JCF37" s="186"/>
      <c r="JCG37" s="186"/>
      <c r="JCH37" s="186"/>
      <c r="JCI37" s="186"/>
      <c r="JCJ37" s="186"/>
      <c r="JCK37" s="186"/>
      <c r="JCL37" s="186"/>
      <c r="JCM37" s="186"/>
      <c r="JCN37" s="186"/>
      <c r="JCO37" s="186"/>
      <c r="JCP37" s="186"/>
      <c r="JCQ37" s="186"/>
      <c r="JCR37" s="186"/>
      <c r="JCS37" s="186"/>
      <c r="JCT37" s="186"/>
      <c r="JCU37" s="186"/>
      <c r="JCV37" s="186"/>
      <c r="JCW37" s="186"/>
      <c r="JCX37" s="186"/>
      <c r="JCY37" s="186"/>
      <c r="JCZ37" s="186"/>
      <c r="JDA37" s="186"/>
      <c r="JDB37" s="186"/>
      <c r="JDC37" s="186"/>
      <c r="JDD37" s="186"/>
      <c r="JDE37" s="186"/>
      <c r="JDF37" s="186"/>
      <c r="JDG37" s="186"/>
      <c r="JDH37" s="186"/>
      <c r="JDI37" s="186"/>
      <c r="JDJ37" s="186"/>
      <c r="JDK37" s="186"/>
      <c r="JDL37" s="186"/>
      <c r="JDM37" s="186"/>
      <c r="JDN37" s="186"/>
      <c r="JDO37" s="186"/>
      <c r="JDP37" s="186"/>
      <c r="JDQ37" s="186"/>
      <c r="JDR37" s="186"/>
      <c r="JDS37" s="186"/>
      <c r="JDT37" s="186"/>
      <c r="JDU37" s="186"/>
      <c r="JDV37" s="186"/>
      <c r="JDW37" s="186"/>
      <c r="JDX37" s="186"/>
      <c r="JDY37" s="186"/>
      <c r="JDZ37" s="186"/>
      <c r="JEA37" s="186"/>
      <c r="JEB37" s="186"/>
      <c r="JEC37" s="186"/>
      <c r="JED37" s="186"/>
      <c r="JEE37" s="186"/>
      <c r="JEF37" s="186"/>
      <c r="JEG37" s="186"/>
      <c r="JEH37" s="186"/>
      <c r="JEI37" s="186"/>
      <c r="JEJ37" s="186"/>
      <c r="JEK37" s="186"/>
      <c r="JEL37" s="186"/>
      <c r="JEM37" s="186"/>
      <c r="JEN37" s="186"/>
      <c r="JEO37" s="186"/>
      <c r="JEP37" s="186"/>
      <c r="JEQ37" s="186"/>
      <c r="JER37" s="186"/>
      <c r="JES37" s="186"/>
      <c r="JET37" s="186"/>
      <c r="JEU37" s="186"/>
      <c r="JEV37" s="186"/>
      <c r="JEW37" s="186"/>
      <c r="JEX37" s="186"/>
      <c r="JEY37" s="186"/>
      <c r="JEZ37" s="186"/>
      <c r="JFA37" s="186"/>
      <c r="JFB37" s="186"/>
      <c r="JFC37" s="186"/>
      <c r="JFD37" s="186"/>
      <c r="JFE37" s="186"/>
      <c r="JFF37" s="186"/>
      <c r="JFG37" s="186"/>
      <c r="JFH37" s="186"/>
      <c r="JFI37" s="186"/>
      <c r="JFJ37" s="186"/>
      <c r="JFK37" s="186"/>
      <c r="JFL37" s="186"/>
      <c r="JFM37" s="186"/>
      <c r="JFN37" s="186"/>
      <c r="JFO37" s="186"/>
      <c r="JFP37" s="186"/>
      <c r="JFQ37" s="186"/>
      <c r="JFR37" s="186"/>
      <c r="JFS37" s="186"/>
      <c r="JFT37" s="186"/>
      <c r="JFU37" s="186"/>
      <c r="JFV37" s="186"/>
      <c r="JFW37" s="186"/>
      <c r="JFX37" s="186"/>
      <c r="JFY37" s="186"/>
      <c r="JFZ37" s="186"/>
      <c r="JGA37" s="186"/>
      <c r="JGB37" s="186"/>
      <c r="JGC37" s="186"/>
      <c r="JGD37" s="186"/>
      <c r="JGE37" s="186"/>
      <c r="JGF37" s="186"/>
      <c r="JGG37" s="186"/>
      <c r="JGH37" s="186"/>
      <c r="JGI37" s="186"/>
      <c r="JGJ37" s="186"/>
      <c r="JGK37" s="186"/>
      <c r="JGL37" s="186"/>
      <c r="JGM37" s="186"/>
      <c r="JGN37" s="186"/>
      <c r="JGO37" s="186"/>
      <c r="JGP37" s="186"/>
      <c r="JGQ37" s="186"/>
      <c r="JGR37" s="186"/>
      <c r="JGS37" s="186"/>
      <c r="JGT37" s="186"/>
      <c r="JGU37" s="186"/>
      <c r="JGV37" s="186"/>
      <c r="JGW37" s="186"/>
      <c r="JGX37" s="186"/>
      <c r="JGY37" s="186"/>
      <c r="JGZ37" s="186"/>
      <c r="JHA37" s="186"/>
      <c r="JHB37" s="186"/>
      <c r="JHC37" s="186"/>
      <c r="JHD37" s="186"/>
      <c r="JHE37" s="186"/>
      <c r="JHF37" s="186"/>
      <c r="JHG37" s="186"/>
      <c r="JHH37" s="186"/>
      <c r="JHI37" s="186"/>
      <c r="JHJ37" s="186"/>
      <c r="JHK37" s="186"/>
      <c r="JHL37" s="186"/>
      <c r="JHM37" s="186"/>
      <c r="JHN37" s="186"/>
      <c r="JHO37" s="186"/>
      <c r="JHP37" s="186"/>
      <c r="JHQ37" s="186"/>
      <c r="JHR37" s="186"/>
      <c r="JHS37" s="186"/>
      <c r="JHT37" s="186"/>
      <c r="JHU37" s="186"/>
      <c r="JHV37" s="186"/>
      <c r="JHW37" s="186"/>
      <c r="JHX37" s="186"/>
      <c r="JHY37" s="186"/>
      <c r="JHZ37" s="186"/>
      <c r="JIA37" s="186"/>
      <c r="JIB37" s="186"/>
      <c r="JIC37" s="186"/>
      <c r="JID37" s="186"/>
      <c r="JIE37" s="186"/>
      <c r="JIF37" s="186"/>
      <c r="JIG37" s="186"/>
      <c r="JIH37" s="186"/>
      <c r="JII37" s="186"/>
      <c r="JIJ37" s="186"/>
      <c r="JIK37" s="186"/>
      <c r="JIL37" s="186"/>
      <c r="JIM37" s="186"/>
      <c r="JIN37" s="186"/>
      <c r="JIO37" s="186"/>
      <c r="JIP37" s="186"/>
      <c r="JIQ37" s="186"/>
      <c r="JIR37" s="186"/>
      <c r="JIS37" s="186"/>
      <c r="JIT37" s="186"/>
      <c r="JIU37" s="186"/>
      <c r="JIV37" s="186"/>
      <c r="JIW37" s="186"/>
      <c r="JIX37" s="186"/>
      <c r="JIY37" s="186"/>
      <c r="JIZ37" s="186"/>
      <c r="JJA37" s="186"/>
      <c r="JJB37" s="186"/>
      <c r="JJC37" s="186"/>
      <c r="JJD37" s="186"/>
      <c r="JJE37" s="186"/>
      <c r="JJF37" s="186"/>
      <c r="JJG37" s="186"/>
      <c r="JJH37" s="186"/>
      <c r="JJI37" s="186"/>
      <c r="JJJ37" s="186"/>
      <c r="JJK37" s="186"/>
      <c r="JJL37" s="186"/>
      <c r="JJM37" s="186"/>
      <c r="JJN37" s="186"/>
      <c r="JJO37" s="186"/>
      <c r="JJP37" s="186"/>
      <c r="JJQ37" s="186"/>
      <c r="JJR37" s="186"/>
      <c r="JJS37" s="186"/>
      <c r="JJT37" s="186"/>
      <c r="JJU37" s="186"/>
      <c r="JJV37" s="186"/>
      <c r="JJW37" s="186"/>
      <c r="JJX37" s="186"/>
      <c r="JJY37" s="186"/>
      <c r="JJZ37" s="186"/>
      <c r="JKA37" s="186"/>
      <c r="JKB37" s="186"/>
      <c r="JKC37" s="186"/>
      <c r="JKD37" s="186"/>
      <c r="JKE37" s="186"/>
      <c r="JKF37" s="186"/>
      <c r="JKG37" s="186"/>
      <c r="JKH37" s="186"/>
      <c r="JKI37" s="186"/>
      <c r="JKJ37" s="186"/>
      <c r="JKK37" s="186"/>
      <c r="JKL37" s="186"/>
      <c r="JKM37" s="186"/>
      <c r="JKN37" s="186"/>
      <c r="JKO37" s="186"/>
      <c r="JKP37" s="186"/>
      <c r="JKQ37" s="186"/>
      <c r="JKR37" s="186"/>
      <c r="JKS37" s="186"/>
      <c r="JKT37" s="186"/>
      <c r="JKU37" s="186"/>
      <c r="JKV37" s="186"/>
      <c r="JKW37" s="186"/>
      <c r="JKX37" s="186"/>
      <c r="JKY37" s="186"/>
      <c r="JKZ37" s="186"/>
      <c r="JLA37" s="186"/>
      <c r="JLB37" s="186"/>
      <c r="JLC37" s="186"/>
      <c r="JLD37" s="186"/>
      <c r="JLE37" s="186"/>
      <c r="JLF37" s="186"/>
      <c r="JLG37" s="186"/>
      <c r="JLH37" s="186"/>
      <c r="JLI37" s="186"/>
      <c r="JLJ37" s="186"/>
      <c r="JLK37" s="186"/>
      <c r="JLL37" s="186"/>
      <c r="JLM37" s="186"/>
      <c r="JLN37" s="186"/>
      <c r="JLO37" s="186"/>
      <c r="JLP37" s="186"/>
      <c r="JLQ37" s="186"/>
      <c r="JLR37" s="186"/>
      <c r="JLS37" s="186"/>
      <c r="JLT37" s="186"/>
      <c r="JLU37" s="186"/>
      <c r="JLV37" s="186"/>
      <c r="JLW37" s="186"/>
      <c r="JLX37" s="186"/>
      <c r="JLY37" s="186"/>
      <c r="JLZ37" s="186"/>
      <c r="JMA37" s="186"/>
      <c r="JMB37" s="186"/>
      <c r="JMC37" s="186"/>
      <c r="JMD37" s="186"/>
      <c r="JME37" s="186"/>
      <c r="JMF37" s="186"/>
      <c r="JMG37" s="186"/>
      <c r="JMH37" s="186"/>
      <c r="JMI37" s="186"/>
      <c r="JMJ37" s="186"/>
      <c r="JMK37" s="186"/>
      <c r="JML37" s="186"/>
      <c r="JMM37" s="186"/>
      <c r="JMN37" s="186"/>
      <c r="JMO37" s="186"/>
      <c r="JMP37" s="186"/>
      <c r="JMQ37" s="186"/>
      <c r="JMR37" s="186"/>
      <c r="JMS37" s="186"/>
      <c r="JMT37" s="186"/>
      <c r="JMU37" s="186"/>
      <c r="JMV37" s="186"/>
      <c r="JMW37" s="186"/>
      <c r="JMX37" s="186"/>
      <c r="JMY37" s="186"/>
      <c r="JMZ37" s="186"/>
      <c r="JNA37" s="186"/>
      <c r="JNB37" s="186"/>
      <c r="JNC37" s="186"/>
      <c r="JND37" s="186"/>
      <c r="JNE37" s="186"/>
      <c r="JNF37" s="186"/>
      <c r="JNG37" s="186"/>
      <c r="JNH37" s="186"/>
      <c r="JNI37" s="186"/>
      <c r="JNJ37" s="186"/>
      <c r="JNK37" s="186"/>
      <c r="JNL37" s="186"/>
      <c r="JNM37" s="186"/>
      <c r="JNN37" s="186"/>
      <c r="JNO37" s="186"/>
      <c r="JNP37" s="186"/>
      <c r="JNQ37" s="186"/>
      <c r="JNR37" s="186"/>
      <c r="JNS37" s="186"/>
      <c r="JNT37" s="186"/>
      <c r="JNU37" s="186"/>
      <c r="JNV37" s="186"/>
      <c r="JNW37" s="186"/>
      <c r="JNX37" s="186"/>
      <c r="JNY37" s="186"/>
      <c r="JNZ37" s="186"/>
      <c r="JOA37" s="186"/>
      <c r="JOB37" s="186"/>
      <c r="JOC37" s="186"/>
      <c r="JOD37" s="186"/>
      <c r="JOE37" s="186"/>
      <c r="JOF37" s="186"/>
      <c r="JOG37" s="186"/>
      <c r="JOH37" s="186"/>
      <c r="JOI37" s="186"/>
      <c r="JOJ37" s="186"/>
      <c r="JOK37" s="186"/>
      <c r="JOL37" s="186"/>
      <c r="JOM37" s="186"/>
      <c r="JON37" s="186"/>
      <c r="JOO37" s="186"/>
      <c r="JOP37" s="186"/>
      <c r="JOQ37" s="186"/>
      <c r="JOR37" s="186"/>
      <c r="JOS37" s="186"/>
      <c r="JOT37" s="186"/>
      <c r="JOU37" s="186"/>
      <c r="JOV37" s="186"/>
      <c r="JOW37" s="186"/>
      <c r="JOX37" s="186"/>
      <c r="JOY37" s="186"/>
      <c r="JOZ37" s="186"/>
      <c r="JPA37" s="186"/>
      <c r="JPB37" s="186"/>
      <c r="JPC37" s="186"/>
      <c r="JPD37" s="186"/>
      <c r="JPE37" s="186"/>
      <c r="JPF37" s="186"/>
      <c r="JPG37" s="186"/>
      <c r="JPH37" s="186"/>
      <c r="JPI37" s="186"/>
      <c r="JPJ37" s="186"/>
      <c r="JPK37" s="186"/>
      <c r="JPL37" s="186"/>
      <c r="JPM37" s="186"/>
      <c r="JPN37" s="186"/>
      <c r="JPO37" s="186"/>
      <c r="JPP37" s="186"/>
      <c r="JPQ37" s="186"/>
      <c r="JPR37" s="186"/>
      <c r="JPS37" s="186"/>
      <c r="JPT37" s="186"/>
      <c r="JPU37" s="186"/>
      <c r="JPV37" s="186"/>
      <c r="JPW37" s="186"/>
      <c r="JPX37" s="186"/>
      <c r="JPY37" s="186"/>
      <c r="JPZ37" s="186"/>
      <c r="JQA37" s="186"/>
      <c r="JQB37" s="186"/>
      <c r="JQC37" s="186"/>
      <c r="JQD37" s="186"/>
      <c r="JQE37" s="186"/>
      <c r="JQF37" s="186"/>
      <c r="JQG37" s="186"/>
      <c r="JQH37" s="186"/>
      <c r="JQI37" s="186"/>
      <c r="JQJ37" s="186"/>
      <c r="JQK37" s="186"/>
      <c r="JQL37" s="186"/>
      <c r="JQM37" s="186"/>
      <c r="JQN37" s="186"/>
      <c r="JQO37" s="186"/>
      <c r="JQP37" s="186"/>
      <c r="JQQ37" s="186"/>
      <c r="JQR37" s="186"/>
      <c r="JQS37" s="186"/>
      <c r="JQT37" s="186"/>
      <c r="JQU37" s="186"/>
      <c r="JQV37" s="186"/>
      <c r="JQW37" s="186"/>
      <c r="JQX37" s="186"/>
      <c r="JQY37" s="186"/>
      <c r="JQZ37" s="186"/>
      <c r="JRA37" s="186"/>
      <c r="JRB37" s="186"/>
      <c r="JRC37" s="186"/>
      <c r="JRD37" s="186"/>
      <c r="JRE37" s="186"/>
      <c r="JRF37" s="186"/>
      <c r="JRG37" s="186"/>
      <c r="JRH37" s="186"/>
      <c r="JRI37" s="186"/>
      <c r="JRJ37" s="186"/>
      <c r="JRK37" s="186"/>
      <c r="JRL37" s="186"/>
      <c r="JRM37" s="186"/>
      <c r="JRN37" s="186"/>
      <c r="JRO37" s="186"/>
      <c r="JRP37" s="186"/>
      <c r="JRQ37" s="186"/>
      <c r="JRR37" s="186"/>
      <c r="JRS37" s="186"/>
      <c r="JRT37" s="186"/>
      <c r="JRU37" s="186"/>
      <c r="JRV37" s="186"/>
      <c r="JRW37" s="186"/>
      <c r="JRX37" s="186"/>
      <c r="JRY37" s="186"/>
      <c r="JRZ37" s="186"/>
      <c r="JSA37" s="186"/>
      <c r="JSB37" s="186"/>
      <c r="JSC37" s="186"/>
      <c r="JSD37" s="186"/>
      <c r="JSE37" s="186"/>
      <c r="JSF37" s="186"/>
      <c r="JSG37" s="186"/>
      <c r="JSH37" s="186"/>
      <c r="JSI37" s="186"/>
      <c r="JSJ37" s="186"/>
      <c r="JSK37" s="186"/>
      <c r="JSL37" s="186"/>
      <c r="JSM37" s="186"/>
      <c r="JSN37" s="186"/>
      <c r="JSO37" s="186"/>
      <c r="JSP37" s="186"/>
      <c r="JSQ37" s="186"/>
      <c r="JSR37" s="186"/>
      <c r="JSS37" s="186"/>
      <c r="JST37" s="186"/>
      <c r="JSU37" s="186"/>
      <c r="JSV37" s="186"/>
      <c r="JSW37" s="186"/>
      <c r="JSX37" s="186"/>
      <c r="JSY37" s="186"/>
      <c r="JSZ37" s="186"/>
      <c r="JTA37" s="186"/>
      <c r="JTB37" s="186"/>
      <c r="JTC37" s="186"/>
      <c r="JTD37" s="186"/>
      <c r="JTE37" s="186"/>
      <c r="JTF37" s="186"/>
      <c r="JTG37" s="186"/>
      <c r="JTH37" s="186"/>
      <c r="JTI37" s="186"/>
      <c r="JTJ37" s="186"/>
      <c r="JTK37" s="186"/>
      <c r="JTL37" s="186"/>
      <c r="JTM37" s="186"/>
      <c r="JTN37" s="186"/>
      <c r="JTO37" s="186"/>
      <c r="JTP37" s="186"/>
      <c r="JTQ37" s="186"/>
      <c r="JTR37" s="186"/>
      <c r="JTS37" s="186"/>
      <c r="JTT37" s="186"/>
      <c r="JTU37" s="186"/>
      <c r="JTV37" s="186"/>
      <c r="JTW37" s="186"/>
      <c r="JTX37" s="186"/>
      <c r="JTY37" s="186"/>
      <c r="JTZ37" s="186"/>
      <c r="JUA37" s="186"/>
      <c r="JUB37" s="186"/>
      <c r="JUC37" s="186"/>
      <c r="JUD37" s="186"/>
      <c r="JUE37" s="186"/>
      <c r="JUF37" s="186"/>
      <c r="JUG37" s="186"/>
      <c r="JUH37" s="186"/>
      <c r="JUI37" s="186"/>
      <c r="JUJ37" s="186"/>
      <c r="JUK37" s="186"/>
      <c r="JUL37" s="186"/>
      <c r="JUM37" s="186"/>
      <c r="JUN37" s="186"/>
      <c r="JUO37" s="186"/>
      <c r="JUP37" s="186"/>
      <c r="JUQ37" s="186"/>
      <c r="JUR37" s="186"/>
      <c r="JUS37" s="186"/>
      <c r="JUT37" s="186"/>
      <c r="JUU37" s="186"/>
      <c r="JUV37" s="186"/>
      <c r="JUW37" s="186"/>
      <c r="JUX37" s="186"/>
      <c r="JUY37" s="186"/>
      <c r="JUZ37" s="186"/>
      <c r="JVA37" s="186"/>
      <c r="JVB37" s="186"/>
      <c r="JVC37" s="186"/>
      <c r="JVD37" s="186"/>
      <c r="JVE37" s="186"/>
      <c r="JVF37" s="186"/>
      <c r="JVG37" s="186"/>
      <c r="JVH37" s="186"/>
      <c r="JVI37" s="186"/>
      <c r="JVJ37" s="186"/>
      <c r="JVK37" s="186"/>
      <c r="JVL37" s="186"/>
      <c r="JVM37" s="186"/>
      <c r="JVN37" s="186"/>
      <c r="JVO37" s="186"/>
      <c r="JVP37" s="186"/>
      <c r="JVQ37" s="186"/>
      <c r="JVR37" s="186"/>
      <c r="JVS37" s="186"/>
      <c r="JVT37" s="186"/>
      <c r="JVU37" s="186"/>
      <c r="JVV37" s="186"/>
      <c r="JVW37" s="186"/>
      <c r="JVX37" s="186"/>
      <c r="JVY37" s="186"/>
      <c r="JVZ37" s="186"/>
      <c r="JWA37" s="186"/>
      <c r="JWB37" s="186"/>
      <c r="JWC37" s="186"/>
      <c r="JWD37" s="186"/>
      <c r="JWE37" s="186"/>
      <c r="JWF37" s="186"/>
      <c r="JWG37" s="186"/>
      <c r="JWH37" s="186"/>
      <c r="JWI37" s="186"/>
      <c r="JWJ37" s="186"/>
      <c r="JWK37" s="186"/>
      <c r="JWL37" s="186"/>
      <c r="JWM37" s="186"/>
      <c r="JWN37" s="186"/>
      <c r="JWO37" s="186"/>
      <c r="JWP37" s="186"/>
      <c r="JWQ37" s="186"/>
      <c r="JWR37" s="186"/>
      <c r="JWS37" s="186"/>
      <c r="JWT37" s="186"/>
      <c r="JWU37" s="186"/>
      <c r="JWV37" s="186"/>
      <c r="JWW37" s="186"/>
      <c r="JWX37" s="186"/>
      <c r="JWY37" s="186"/>
      <c r="JWZ37" s="186"/>
      <c r="JXA37" s="186"/>
      <c r="JXB37" s="186"/>
      <c r="JXC37" s="186"/>
      <c r="JXD37" s="186"/>
      <c r="JXE37" s="186"/>
      <c r="JXF37" s="186"/>
      <c r="JXG37" s="186"/>
      <c r="JXH37" s="186"/>
      <c r="JXI37" s="186"/>
      <c r="JXJ37" s="186"/>
      <c r="JXK37" s="186"/>
      <c r="JXL37" s="186"/>
      <c r="JXM37" s="186"/>
      <c r="JXN37" s="186"/>
      <c r="JXO37" s="186"/>
      <c r="JXP37" s="186"/>
      <c r="JXQ37" s="186"/>
      <c r="JXR37" s="186"/>
      <c r="JXS37" s="186"/>
      <c r="JXT37" s="186"/>
      <c r="JXU37" s="186"/>
      <c r="JXV37" s="186"/>
      <c r="JXW37" s="186"/>
      <c r="JXX37" s="186"/>
      <c r="JXY37" s="186"/>
      <c r="JXZ37" s="186"/>
      <c r="JYA37" s="186"/>
      <c r="JYB37" s="186"/>
      <c r="JYC37" s="186"/>
      <c r="JYD37" s="186"/>
      <c r="JYE37" s="186"/>
      <c r="JYF37" s="186"/>
      <c r="JYG37" s="186"/>
      <c r="JYH37" s="186"/>
      <c r="JYI37" s="186"/>
      <c r="JYJ37" s="186"/>
      <c r="JYK37" s="186"/>
      <c r="JYL37" s="186"/>
      <c r="JYM37" s="186"/>
      <c r="JYN37" s="186"/>
      <c r="JYO37" s="186"/>
      <c r="JYP37" s="186"/>
      <c r="JYQ37" s="186"/>
      <c r="JYR37" s="186"/>
      <c r="JYS37" s="186"/>
      <c r="JYT37" s="186"/>
      <c r="JYU37" s="186"/>
      <c r="JYV37" s="186"/>
      <c r="JYW37" s="186"/>
      <c r="JYX37" s="186"/>
      <c r="JYY37" s="186"/>
      <c r="JYZ37" s="186"/>
      <c r="JZA37" s="186"/>
      <c r="JZB37" s="186"/>
      <c r="JZC37" s="186"/>
      <c r="JZD37" s="186"/>
      <c r="JZE37" s="186"/>
      <c r="JZF37" s="186"/>
      <c r="JZG37" s="186"/>
      <c r="JZH37" s="186"/>
      <c r="JZI37" s="186"/>
      <c r="JZJ37" s="186"/>
      <c r="JZK37" s="186"/>
      <c r="JZL37" s="186"/>
      <c r="JZM37" s="186"/>
      <c r="JZN37" s="186"/>
      <c r="JZO37" s="186"/>
      <c r="JZP37" s="186"/>
      <c r="JZQ37" s="186"/>
      <c r="JZR37" s="186"/>
      <c r="JZS37" s="186"/>
      <c r="JZT37" s="186"/>
      <c r="JZU37" s="186"/>
      <c r="JZV37" s="186"/>
      <c r="JZW37" s="186"/>
      <c r="JZX37" s="186"/>
      <c r="JZY37" s="186"/>
      <c r="JZZ37" s="186"/>
      <c r="KAA37" s="186"/>
      <c r="KAB37" s="186"/>
      <c r="KAC37" s="186"/>
      <c r="KAD37" s="186"/>
      <c r="KAE37" s="186"/>
      <c r="KAF37" s="186"/>
      <c r="KAG37" s="186"/>
      <c r="KAH37" s="186"/>
      <c r="KAI37" s="186"/>
      <c r="KAJ37" s="186"/>
      <c r="KAK37" s="186"/>
      <c r="KAL37" s="186"/>
      <c r="KAM37" s="186"/>
      <c r="KAN37" s="186"/>
      <c r="KAO37" s="186"/>
      <c r="KAP37" s="186"/>
      <c r="KAQ37" s="186"/>
      <c r="KAR37" s="186"/>
      <c r="KAS37" s="186"/>
      <c r="KAT37" s="186"/>
      <c r="KAU37" s="186"/>
      <c r="KAV37" s="186"/>
      <c r="KAW37" s="186"/>
      <c r="KAX37" s="186"/>
      <c r="KAY37" s="186"/>
      <c r="KAZ37" s="186"/>
      <c r="KBA37" s="186"/>
      <c r="KBB37" s="186"/>
      <c r="KBC37" s="186"/>
      <c r="KBD37" s="186"/>
      <c r="KBE37" s="186"/>
      <c r="KBF37" s="186"/>
      <c r="KBG37" s="186"/>
      <c r="KBH37" s="186"/>
      <c r="KBI37" s="186"/>
      <c r="KBJ37" s="186"/>
      <c r="KBK37" s="186"/>
      <c r="KBL37" s="186"/>
      <c r="KBM37" s="186"/>
      <c r="KBN37" s="186"/>
      <c r="KBO37" s="186"/>
      <c r="KBP37" s="186"/>
      <c r="KBQ37" s="186"/>
      <c r="KBR37" s="186"/>
      <c r="KBS37" s="186"/>
      <c r="KBT37" s="186"/>
      <c r="KBU37" s="186"/>
      <c r="KBV37" s="186"/>
      <c r="KBW37" s="186"/>
      <c r="KBX37" s="186"/>
      <c r="KBY37" s="186"/>
      <c r="KBZ37" s="186"/>
      <c r="KCA37" s="186"/>
      <c r="KCB37" s="186"/>
      <c r="KCC37" s="186"/>
      <c r="KCD37" s="186"/>
      <c r="KCE37" s="186"/>
      <c r="KCF37" s="186"/>
      <c r="KCG37" s="186"/>
      <c r="KCH37" s="186"/>
      <c r="KCI37" s="186"/>
      <c r="KCJ37" s="186"/>
      <c r="KCK37" s="186"/>
      <c r="KCL37" s="186"/>
      <c r="KCM37" s="186"/>
      <c r="KCN37" s="186"/>
      <c r="KCO37" s="186"/>
      <c r="KCP37" s="186"/>
      <c r="KCQ37" s="186"/>
      <c r="KCR37" s="186"/>
      <c r="KCS37" s="186"/>
      <c r="KCT37" s="186"/>
      <c r="KCU37" s="186"/>
      <c r="KCV37" s="186"/>
      <c r="KCW37" s="186"/>
      <c r="KCX37" s="186"/>
      <c r="KCY37" s="186"/>
      <c r="KCZ37" s="186"/>
      <c r="KDA37" s="186"/>
      <c r="KDB37" s="186"/>
      <c r="KDC37" s="186"/>
      <c r="KDD37" s="186"/>
      <c r="KDE37" s="186"/>
      <c r="KDF37" s="186"/>
      <c r="KDG37" s="186"/>
      <c r="KDH37" s="186"/>
      <c r="KDI37" s="186"/>
      <c r="KDJ37" s="186"/>
      <c r="KDK37" s="186"/>
      <c r="KDL37" s="186"/>
      <c r="KDM37" s="186"/>
      <c r="KDN37" s="186"/>
      <c r="KDO37" s="186"/>
      <c r="KDP37" s="186"/>
      <c r="KDQ37" s="186"/>
      <c r="KDR37" s="186"/>
      <c r="KDS37" s="186"/>
      <c r="KDT37" s="186"/>
      <c r="KDU37" s="186"/>
      <c r="KDV37" s="186"/>
      <c r="KDW37" s="186"/>
      <c r="KDX37" s="186"/>
      <c r="KDY37" s="186"/>
      <c r="KDZ37" s="186"/>
      <c r="KEA37" s="186"/>
      <c r="KEB37" s="186"/>
      <c r="KEC37" s="186"/>
      <c r="KED37" s="186"/>
      <c r="KEE37" s="186"/>
      <c r="KEF37" s="186"/>
      <c r="KEG37" s="186"/>
      <c r="KEH37" s="186"/>
      <c r="KEI37" s="186"/>
      <c r="KEJ37" s="186"/>
      <c r="KEK37" s="186"/>
      <c r="KEL37" s="186"/>
      <c r="KEM37" s="186"/>
      <c r="KEN37" s="186"/>
      <c r="KEO37" s="186"/>
      <c r="KEP37" s="186"/>
      <c r="KEQ37" s="186"/>
      <c r="KER37" s="186"/>
      <c r="KES37" s="186"/>
      <c r="KET37" s="186"/>
      <c r="KEU37" s="186"/>
      <c r="KEV37" s="186"/>
      <c r="KEW37" s="186"/>
      <c r="KEX37" s="186"/>
      <c r="KEY37" s="186"/>
      <c r="KEZ37" s="186"/>
      <c r="KFA37" s="186"/>
      <c r="KFB37" s="186"/>
      <c r="KFC37" s="186"/>
      <c r="KFD37" s="186"/>
      <c r="KFE37" s="186"/>
      <c r="KFF37" s="186"/>
      <c r="KFG37" s="186"/>
      <c r="KFH37" s="186"/>
      <c r="KFI37" s="186"/>
      <c r="KFJ37" s="186"/>
      <c r="KFK37" s="186"/>
      <c r="KFL37" s="186"/>
      <c r="KFM37" s="186"/>
      <c r="KFN37" s="186"/>
      <c r="KFO37" s="186"/>
      <c r="KFP37" s="186"/>
      <c r="KFQ37" s="186"/>
      <c r="KFR37" s="186"/>
      <c r="KFS37" s="186"/>
      <c r="KFT37" s="186"/>
      <c r="KFU37" s="186"/>
      <c r="KFV37" s="186"/>
      <c r="KFW37" s="186"/>
      <c r="KFX37" s="186"/>
      <c r="KFY37" s="186"/>
      <c r="KFZ37" s="186"/>
      <c r="KGA37" s="186"/>
      <c r="KGB37" s="186"/>
      <c r="KGC37" s="186"/>
      <c r="KGD37" s="186"/>
      <c r="KGE37" s="186"/>
      <c r="KGF37" s="186"/>
      <c r="KGG37" s="186"/>
      <c r="KGH37" s="186"/>
      <c r="KGI37" s="186"/>
      <c r="KGJ37" s="186"/>
      <c r="KGK37" s="186"/>
      <c r="KGL37" s="186"/>
      <c r="KGM37" s="186"/>
      <c r="KGN37" s="186"/>
      <c r="KGO37" s="186"/>
      <c r="KGP37" s="186"/>
      <c r="KGQ37" s="186"/>
      <c r="KGR37" s="186"/>
      <c r="KGS37" s="186"/>
      <c r="KGT37" s="186"/>
      <c r="KGU37" s="186"/>
      <c r="KGV37" s="186"/>
      <c r="KGW37" s="186"/>
      <c r="KGX37" s="186"/>
      <c r="KGY37" s="186"/>
      <c r="KGZ37" s="186"/>
      <c r="KHA37" s="186"/>
      <c r="KHB37" s="186"/>
      <c r="KHC37" s="186"/>
      <c r="KHD37" s="186"/>
      <c r="KHE37" s="186"/>
      <c r="KHF37" s="186"/>
      <c r="KHG37" s="186"/>
      <c r="KHH37" s="186"/>
      <c r="KHI37" s="186"/>
      <c r="KHJ37" s="186"/>
      <c r="KHK37" s="186"/>
      <c r="KHL37" s="186"/>
      <c r="KHM37" s="186"/>
      <c r="KHN37" s="186"/>
      <c r="KHO37" s="186"/>
      <c r="KHP37" s="186"/>
      <c r="KHQ37" s="186"/>
      <c r="KHR37" s="186"/>
      <c r="KHS37" s="186"/>
      <c r="KHT37" s="186"/>
      <c r="KHU37" s="186"/>
      <c r="KHV37" s="186"/>
      <c r="KHW37" s="186"/>
      <c r="KHX37" s="186"/>
      <c r="KHY37" s="186"/>
      <c r="KHZ37" s="186"/>
      <c r="KIA37" s="186"/>
      <c r="KIB37" s="186"/>
      <c r="KIC37" s="186"/>
      <c r="KID37" s="186"/>
      <c r="KIE37" s="186"/>
      <c r="KIF37" s="186"/>
      <c r="KIG37" s="186"/>
      <c r="KIH37" s="186"/>
      <c r="KII37" s="186"/>
      <c r="KIJ37" s="186"/>
      <c r="KIK37" s="186"/>
      <c r="KIL37" s="186"/>
      <c r="KIM37" s="186"/>
      <c r="KIN37" s="186"/>
      <c r="KIO37" s="186"/>
      <c r="KIP37" s="186"/>
      <c r="KIQ37" s="186"/>
      <c r="KIR37" s="186"/>
      <c r="KIS37" s="186"/>
      <c r="KIT37" s="186"/>
      <c r="KIU37" s="186"/>
      <c r="KIV37" s="186"/>
      <c r="KIW37" s="186"/>
      <c r="KIX37" s="186"/>
      <c r="KIY37" s="186"/>
      <c r="KIZ37" s="186"/>
      <c r="KJA37" s="186"/>
      <c r="KJB37" s="186"/>
      <c r="KJC37" s="186"/>
      <c r="KJD37" s="186"/>
      <c r="KJE37" s="186"/>
      <c r="KJF37" s="186"/>
      <c r="KJG37" s="186"/>
      <c r="KJH37" s="186"/>
      <c r="KJI37" s="186"/>
      <c r="KJJ37" s="186"/>
      <c r="KJK37" s="186"/>
      <c r="KJL37" s="186"/>
      <c r="KJM37" s="186"/>
      <c r="KJN37" s="186"/>
      <c r="KJO37" s="186"/>
      <c r="KJP37" s="186"/>
      <c r="KJQ37" s="186"/>
      <c r="KJR37" s="186"/>
      <c r="KJS37" s="186"/>
      <c r="KJT37" s="186"/>
      <c r="KJU37" s="186"/>
      <c r="KJV37" s="186"/>
      <c r="KJW37" s="186"/>
      <c r="KJX37" s="186"/>
      <c r="KJY37" s="186"/>
      <c r="KJZ37" s="186"/>
      <c r="KKA37" s="186"/>
      <c r="KKB37" s="186"/>
      <c r="KKC37" s="186"/>
      <c r="KKD37" s="186"/>
      <c r="KKE37" s="186"/>
      <c r="KKF37" s="186"/>
      <c r="KKG37" s="186"/>
      <c r="KKH37" s="186"/>
      <c r="KKI37" s="186"/>
      <c r="KKJ37" s="186"/>
      <c r="KKK37" s="186"/>
      <c r="KKL37" s="186"/>
      <c r="KKM37" s="186"/>
      <c r="KKN37" s="186"/>
      <c r="KKO37" s="186"/>
      <c r="KKP37" s="186"/>
      <c r="KKQ37" s="186"/>
      <c r="KKR37" s="186"/>
      <c r="KKS37" s="186"/>
      <c r="KKT37" s="186"/>
      <c r="KKU37" s="186"/>
      <c r="KKV37" s="186"/>
      <c r="KKW37" s="186"/>
      <c r="KKX37" s="186"/>
      <c r="KKY37" s="186"/>
      <c r="KKZ37" s="186"/>
      <c r="KLA37" s="186"/>
      <c r="KLB37" s="186"/>
      <c r="KLC37" s="186"/>
      <c r="KLD37" s="186"/>
      <c r="KLE37" s="186"/>
      <c r="KLF37" s="186"/>
      <c r="KLG37" s="186"/>
      <c r="KLH37" s="186"/>
      <c r="KLI37" s="186"/>
      <c r="KLJ37" s="186"/>
      <c r="KLK37" s="186"/>
      <c r="KLL37" s="186"/>
      <c r="KLM37" s="186"/>
      <c r="KLN37" s="186"/>
      <c r="KLO37" s="186"/>
      <c r="KLP37" s="186"/>
      <c r="KLQ37" s="186"/>
      <c r="KLR37" s="186"/>
      <c r="KLS37" s="186"/>
      <c r="KLT37" s="186"/>
      <c r="KLU37" s="186"/>
      <c r="KLV37" s="186"/>
      <c r="KLW37" s="186"/>
      <c r="KLX37" s="186"/>
      <c r="KLY37" s="186"/>
      <c r="KLZ37" s="186"/>
      <c r="KMA37" s="186"/>
      <c r="KMB37" s="186"/>
      <c r="KMC37" s="186"/>
      <c r="KMD37" s="186"/>
      <c r="KME37" s="186"/>
      <c r="KMF37" s="186"/>
      <c r="KMG37" s="186"/>
      <c r="KMH37" s="186"/>
      <c r="KMI37" s="186"/>
      <c r="KMJ37" s="186"/>
      <c r="KMK37" s="186"/>
      <c r="KML37" s="186"/>
      <c r="KMM37" s="186"/>
      <c r="KMN37" s="186"/>
      <c r="KMO37" s="186"/>
      <c r="KMP37" s="186"/>
      <c r="KMQ37" s="186"/>
      <c r="KMR37" s="186"/>
      <c r="KMS37" s="186"/>
      <c r="KMT37" s="186"/>
      <c r="KMU37" s="186"/>
      <c r="KMV37" s="186"/>
      <c r="KMW37" s="186"/>
      <c r="KMX37" s="186"/>
      <c r="KMY37" s="186"/>
      <c r="KMZ37" s="186"/>
      <c r="KNA37" s="186"/>
      <c r="KNB37" s="186"/>
      <c r="KNC37" s="186"/>
      <c r="KND37" s="186"/>
      <c r="KNE37" s="186"/>
      <c r="KNF37" s="186"/>
      <c r="KNG37" s="186"/>
      <c r="KNH37" s="186"/>
      <c r="KNI37" s="186"/>
      <c r="KNJ37" s="186"/>
      <c r="KNK37" s="186"/>
      <c r="KNL37" s="186"/>
      <c r="KNM37" s="186"/>
      <c r="KNN37" s="186"/>
      <c r="KNO37" s="186"/>
      <c r="KNP37" s="186"/>
      <c r="KNQ37" s="186"/>
      <c r="KNR37" s="186"/>
      <c r="KNS37" s="186"/>
      <c r="KNT37" s="186"/>
      <c r="KNU37" s="186"/>
      <c r="KNV37" s="186"/>
      <c r="KNW37" s="186"/>
      <c r="KNX37" s="186"/>
      <c r="KNY37" s="186"/>
      <c r="KNZ37" s="186"/>
      <c r="KOA37" s="186"/>
      <c r="KOB37" s="186"/>
      <c r="KOC37" s="186"/>
      <c r="KOD37" s="186"/>
      <c r="KOE37" s="186"/>
      <c r="KOF37" s="186"/>
      <c r="KOG37" s="186"/>
      <c r="KOH37" s="186"/>
      <c r="KOI37" s="186"/>
      <c r="KOJ37" s="186"/>
      <c r="KOK37" s="186"/>
      <c r="KOL37" s="186"/>
      <c r="KOM37" s="186"/>
      <c r="KON37" s="186"/>
      <c r="KOO37" s="186"/>
      <c r="KOP37" s="186"/>
      <c r="KOQ37" s="186"/>
      <c r="KOR37" s="186"/>
      <c r="KOS37" s="186"/>
      <c r="KOT37" s="186"/>
      <c r="KOU37" s="186"/>
      <c r="KOV37" s="186"/>
      <c r="KOW37" s="186"/>
      <c r="KOX37" s="186"/>
      <c r="KOY37" s="186"/>
      <c r="KOZ37" s="186"/>
      <c r="KPA37" s="186"/>
      <c r="KPB37" s="186"/>
      <c r="KPC37" s="186"/>
      <c r="KPD37" s="186"/>
      <c r="KPE37" s="186"/>
      <c r="KPF37" s="186"/>
      <c r="KPG37" s="186"/>
      <c r="KPH37" s="186"/>
      <c r="KPI37" s="186"/>
      <c r="KPJ37" s="186"/>
      <c r="KPK37" s="186"/>
      <c r="KPL37" s="186"/>
      <c r="KPM37" s="186"/>
      <c r="KPN37" s="186"/>
      <c r="KPO37" s="186"/>
      <c r="KPP37" s="186"/>
      <c r="KPQ37" s="186"/>
      <c r="KPR37" s="186"/>
      <c r="KPS37" s="186"/>
      <c r="KPT37" s="186"/>
      <c r="KPU37" s="186"/>
      <c r="KPV37" s="186"/>
      <c r="KPW37" s="186"/>
      <c r="KPX37" s="186"/>
      <c r="KPY37" s="186"/>
      <c r="KPZ37" s="186"/>
      <c r="KQA37" s="186"/>
      <c r="KQB37" s="186"/>
      <c r="KQC37" s="186"/>
      <c r="KQD37" s="186"/>
      <c r="KQE37" s="186"/>
      <c r="KQF37" s="186"/>
      <c r="KQG37" s="186"/>
      <c r="KQH37" s="186"/>
      <c r="KQI37" s="186"/>
      <c r="KQJ37" s="186"/>
      <c r="KQK37" s="186"/>
      <c r="KQL37" s="186"/>
      <c r="KQM37" s="186"/>
      <c r="KQN37" s="186"/>
      <c r="KQO37" s="186"/>
      <c r="KQP37" s="186"/>
      <c r="KQQ37" s="186"/>
      <c r="KQR37" s="186"/>
      <c r="KQS37" s="186"/>
      <c r="KQT37" s="186"/>
      <c r="KQU37" s="186"/>
      <c r="KQV37" s="186"/>
      <c r="KQW37" s="186"/>
      <c r="KQX37" s="186"/>
      <c r="KQY37" s="186"/>
      <c r="KQZ37" s="186"/>
      <c r="KRA37" s="186"/>
      <c r="KRB37" s="186"/>
      <c r="KRC37" s="186"/>
      <c r="KRD37" s="186"/>
      <c r="KRE37" s="186"/>
      <c r="KRF37" s="186"/>
      <c r="KRG37" s="186"/>
      <c r="KRH37" s="186"/>
      <c r="KRI37" s="186"/>
      <c r="KRJ37" s="186"/>
      <c r="KRK37" s="186"/>
      <c r="KRL37" s="186"/>
      <c r="KRM37" s="186"/>
      <c r="KRN37" s="186"/>
      <c r="KRO37" s="186"/>
      <c r="KRP37" s="186"/>
      <c r="KRQ37" s="186"/>
      <c r="KRR37" s="186"/>
      <c r="KRS37" s="186"/>
      <c r="KRT37" s="186"/>
      <c r="KRU37" s="186"/>
      <c r="KRV37" s="186"/>
      <c r="KRW37" s="186"/>
      <c r="KRX37" s="186"/>
      <c r="KRY37" s="186"/>
      <c r="KRZ37" s="186"/>
      <c r="KSA37" s="186"/>
      <c r="KSB37" s="186"/>
      <c r="KSC37" s="186"/>
      <c r="KSD37" s="186"/>
      <c r="KSE37" s="186"/>
      <c r="KSF37" s="186"/>
      <c r="KSG37" s="186"/>
      <c r="KSH37" s="186"/>
      <c r="KSI37" s="186"/>
      <c r="KSJ37" s="186"/>
      <c r="KSK37" s="186"/>
      <c r="KSL37" s="186"/>
      <c r="KSM37" s="186"/>
      <c r="KSN37" s="186"/>
      <c r="KSO37" s="186"/>
      <c r="KSP37" s="186"/>
      <c r="KSQ37" s="186"/>
      <c r="KSR37" s="186"/>
      <c r="KSS37" s="186"/>
      <c r="KST37" s="186"/>
      <c r="KSU37" s="186"/>
      <c r="KSV37" s="186"/>
      <c r="KSW37" s="186"/>
      <c r="KSX37" s="186"/>
      <c r="KSY37" s="186"/>
      <c r="KSZ37" s="186"/>
      <c r="KTA37" s="186"/>
      <c r="KTB37" s="186"/>
      <c r="KTC37" s="186"/>
      <c r="KTD37" s="186"/>
      <c r="KTE37" s="186"/>
      <c r="KTF37" s="186"/>
      <c r="KTG37" s="186"/>
      <c r="KTH37" s="186"/>
      <c r="KTI37" s="186"/>
      <c r="KTJ37" s="186"/>
      <c r="KTK37" s="186"/>
      <c r="KTL37" s="186"/>
      <c r="KTM37" s="186"/>
      <c r="KTN37" s="186"/>
      <c r="KTO37" s="186"/>
      <c r="KTP37" s="186"/>
      <c r="KTQ37" s="186"/>
      <c r="KTR37" s="186"/>
      <c r="KTS37" s="186"/>
      <c r="KTT37" s="186"/>
      <c r="KTU37" s="186"/>
      <c r="KTV37" s="186"/>
      <c r="KTW37" s="186"/>
      <c r="KTX37" s="186"/>
      <c r="KTY37" s="186"/>
      <c r="KTZ37" s="186"/>
      <c r="KUA37" s="186"/>
      <c r="KUB37" s="186"/>
      <c r="KUC37" s="186"/>
      <c r="KUD37" s="186"/>
      <c r="KUE37" s="186"/>
      <c r="KUF37" s="186"/>
      <c r="KUG37" s="186"/>
      <c r="KUH37" s="186"/>
      <c r="KUI37" s="186"/>
      <c r="KUJ37" s="186"/>
      <c r="KUK37" s="186"/>
      <c r="KUL37" s="186"/>
      <c r="KUM37" s="186"/>
      <c r="KUN37" s="186"/>
      <c r="KUO37" s="186"/>
      <c r="KUP37" s="186"/>
      <c r="KUQ37" s="186"/>
      <c r="KUR37" s="186"/>
      <c r="KUS37" s="186"/>
      <c r="KUT37" s="186"/>
      <c r="KUU37" s="186"/>
      <c r="KUV37" s="186"/>
      <c r="KUW37" s="186"/>
      <c r="KUX37" s="186"/>
      <c r="KUY37" s="186"/>
      <c r="KUZ37" s="186"/>
      <c r="KVA37" s="186"/>
      <c r="KVB37" s="186"/>
      <c r="KVC37" s="186"/>
      <c r="KVD37" s="186"/>
      <c r="KVE37" s="186"/>
      <c r="KVF37" s="186"/>
      <c r="KVG37" s="186"/>
      <c r="KVH37" s="186"/>
      <c r="KVI37" s="186"/>
      <c r="KVJ37" s="186"/>
      <c r="KVK37" s="186"/>
      <c r="KVL37" s="186"/>
      <c r="KVM37" s="186"/>
      <c r="KVN37" s="186"/>
      <c r="KVO37" s="186"/>
      <c r="KVP37" s="186"/>
      <c r="KVQ37" s="186"/>
      <c r="KVR37" s="186"/>
      <c r="KVS37" s="186"/>
      <c r="KVT37" s="186"/>
      <c r="KVU37" s="186"/>
      <c r="KVV37" s="186"/>
      <c r="KVW37" s="186"/>
      <c r="KVX37" s="186"/>
      <c r="KVY37" s="186"/>
      <c r="KVZ37" s="186"/>
      <c r="KWA37" s="186"/>
      <c r="KWB37" s="186"/>
      <c r="KWC37" s="186"/>
      <c r="KWD37" s="186"/>
      <c r="KWE37" s="186"/>
      <c r="KWF37" s="186"/>
      <c r="KWG37" s="186"/>
      <c r="KWH37" s="186"/>
      <c r="KWI37" s="186"/>
      <c r="KWJ37" s="186"/>
      <c r="KWK37" s="186"/>
      <c r="KWL37" s="186"/>
      <c r="KWM37" s="186"/>
      <c r="KWN37" s="186"/>
      <c r="KWO37" s="186"/>
      <c r="KWP37" s="186"/>
      <c r="KWQ37" s="186"/>
      <c r="KWR37" s="186"/>
      <c r="KWS37" s="186"/>
      <c r="KWT37" s="186"/>
      <c r="KWU37" s="186"/>
      <c r="KWV37" s="186"/>
      <c r="KWW37" s="186"/>
      <c r="KWX37" s="186"/>
      <c r="KWY37" s="186"/>
      <c r="KWZ37" s="186"/>
      <c r="KXA37" s="186"/>
      <c r="KXB37" s="186"/>
      <c r="KXC37" s="186"/>
      <c r="KXD37" s="186"/>
      <c r="KXE37" s="186"/>
      <c r="KXF37" s="186"/>
      <c r="KXG37" s="186"/>
      <c r="KXH37" s="186"/>
      <c r="KXI37" s="186"/>
      <c r="KXJ37" s="186"/>
      <c r="KXK37" s="186"/>
      <c r="KXL37" s="186"/>
      <c r="KXM37" s="186"/>
      <c r="KXN37" s="186"/>
      <c r="KXO37" s="186"/>
      <c r="KXP37" s="186"/>
      <c r="KXQ37" s="186"/>
      <c r="KXR37" s="186"/>
      <c r="KXS37" s="186"/>
      <c r="KXT37" s="186"/>
      <c r="KXU37" s="186"/>
      <c r="KXV37" s="186"/>
      <c r="KXW37" s="186"/>
      <c r="KXX37" s="186"/>
      <c r="KXY37" s="186"/>
      <c r="KXZ37" s="186"/>
      <c r="KYA37" s="186"/>
      <c r="KYB37" s="186"/>
      <c r="KYC37" s="186"/>
      <c r="KYD37" s="186"/>
      <c r="KYE37" s="186"/>
      <c r="KYF37" s="186"/>
      <c r="KYG37" s="186"/>
      <c r="KYH37" s="186"/>
      <c r="KYI37" s="186"/>
      <c r="KYJ37" s="186"/>
      <c r="KYK37" s="186"/>
      <c r="KYL37" s="186"/>
      <c r="KYM37" s="186"/>
      <c r="KYN37" s="186"/>
      <c r="KYO37" s="186"/>
      <c r="KYP37" s="186"/>
      <c r="KYQ37" s="186"/>
      <c r="KYR37" s="186"/>
      <c r="KYS37" s="186"/>
      <c r="KYT37" s="186"/>
      <c r="KYU37" s="186"/>
      <c r="KYV37" s="186"/>
      <c r="KYW37" s="186"/>
      <c r="KYX37" s="186"/>
      <c r="KYY37" s="186"/>
      <c r="KYZ37" s="186"/>
      <c r="KZA37" s="186"/>
      <c r="KZB37" s="186"/>
      <c r="KZC37" s="186"/>
      <c r="KZD37" s="186"/>
      <c r="KZE37" s="186"/>
      <c r="KZF37" s="186"/>
      <c r="KZG37" s="186"/>
      <c r="KZH37" s="186"/>
      <c r="KZI37" s="186"/>
      <c r="KZJ37" s="186"/>
      <c r="KZK37" s="186"/>
      <c r="KZL37" s="186"/>
      <c r="KZM37" s="186"/>
      <c r="KZN37" s="186"/>
      <c r="KZO37" s="186"/>
      <c r="KZP37" s="186"/>
      <c r="KZQ37" s="186"/>
      <c r="KZR37" s="186"/>
      <c r="KZS37" s="186"/>
      <c r="KZT37" s="186"/>
      <c r="KZU37" s="186"/>
      <c r="KZV37" s="186"/>
      <c r="KZW37" s="186"/>
      <c r="KZX37" s="186"/>
      <c r="KZY37" s="186"/>
      <c r="KZZ37" s="186"/>
      <c r="LAA37" s="186"/>
      <c r="LAB37" s="186"/>
      <c r="LAC37" s="186"/>
      <c r="LAD37" s="186"/>
      <c r="LAE37" s="186"/>
      <c r="LAF37" s="186"/>
      <c r="LAG37" s="186"/>
      <c r="LAH37" s="186"/>
      <c r="LAI37" s="186"/>
      <c r="LAJ37" s="186"/>
      <c r="LAK37" s="186"/>
      <c r="LAL37" s="186"/>
      <c r="LAM37" s="186"/>
      <c r="LAN37" s="186"/>
      <c r="LAO37" s="186"/>
      <c r="LAP37" s="186"/>
      <c r="LAQ37" s="186"/>
      <c r="LAR37" s="186"/>
      <c r="LAS37" s="186"/>
      <c r="LAT37" s="186"/>
      <c r="LAU37" s="186"/>
      <c r="LAV37" s="186"/>
      <c r="LAW37" s="186"/>
      <c r="LAX37" s="186"/>
      <c r="LAY37" s="186"/>
      <c r="LAZ37" s="186"/>
      <c r="LBA37" s="186"/>
      <c r="LBB37" s="186"/>
      <c r="LBC37" s="186"/>
      <c r="LBD37" s="186"/>
      <c r="LBE37" s="186"/>
      <c r="LBF37" s="186"/>
      <c r="LBG37" s="186"/>
      <c r="LBH37" s="186"/>
      <c r="LBI37" s="186"/>
      <c r="LBJ37" s="186"/>
      <c r="LBK37" s="186"/>
      <c r="LBL37" s="186"/>
      <c r="LBM37" s="186"/>
      <c r="LBN37" s="186"/>
      <c r="LBO37" s="186"/>
      <c r="LBP37" s="186"/>
      <c r="LBQ37" s="186"/>
      <c r="LBR37" s="186"/>
      <c r="LBS37" s="186"/>
      <c r="LBT37" s="186"/>
      <c r="LBU37" s="186"/>
      <c r="LBV37" s="186"/>
      <c r="LBW37" s="186"/>
      <c r="LBX37" s="186"/>
      <c r="LBY37" s="186"/>
      <c r="LBZ37" s="186"/>
      <c r="LCA37" s="186"/>
      <c r="LCB37" s="186"/>
      <c r="LCC37" s="186"/>
      <c r="LCD37" s="186"/>
      <c r="LCE37" s="186"/>
      <c r="LCF37" s="186"/>
      <c r="LCG37" s="186"/>
      <c r="LCH37" s="186"/>
      <c r="LCI37" s="186"/>
      <c r="LCJ37" s="186"/>
      <c r="LCK37" s="186"/>
      <c r="LCL37" s="186"/>
      <c r="LCM37" s="186"/>
      <c r="LCN37" s="186"/>
      <c r="LCO37" s="186"/>
      <c r="LCP37" s="186"/>
      <c r="LCQ37" s="186"/>
      <c r="LCR37" s="186"/>
      <c r="LCS37" s="186"/>
      <c r="LCT37" s="186"/>
      <c r="LCU37" s="186"/>
      <c r="LCV37" s="186"/>
      <c r="LCW37" s="186"/>
      <c r="LCX37" s="186"/>
      <c r="LCY37" s="186"/>
      <c r="LCZ37" s="186"/>
      <c r="LDA37" s="186"/>
      <c r="LDB37" s="186"/>
      <c r="LDC37" s="186"/>
      <c r="LDD37" s="186"/>
      <c r="LDE37" s="186"/>
      <c r="LDF37" s="186"/>
      <c r="LDG37" s="186"/>
      <c r="LDH37" s="186"/>
      <c r="LDI37" s="186"/>
      <c r="LDJ37" s="186"/>
      <c r="LDK37" s="186"/>
      <c r="LDL37" s="186"/>
      <c r="LDM37" s="186"/>
      <c r="LDN37" s="186"/>
      <c r="LDO37" s="186"/>
      <c r="LDP37" s="186"/>
      <c r="LDQ37" s="186"/>
      <c r="LDR37" s="186"/>
      <c r="LDS37" s="186"/>
      <c r="LDT37" s="186"/>
      <c r="LDU37" s="186"/>
      <c r="LDV37" s="186"/>
      <c r="LDW37" s="186"/>
      <c r="LDX37" s="186"/>
      <c r="LDY37" s="186"/>
      <c r="LDZ37" s="186"/>
      <c r="LEA37" s="186"/>
      <c r="LEB37" s="186"/>
      <c r="LEC37" s="186"/>
      <c r="LED37" s="186"/>
      <c r="LEE37" s="186"/>
      <c r="LEF37" s="186"/>
      <c r="LEG37" s="186"/>
      <c r="LEH37" s="186"/>
      <c r="LEI37" s="186"/>
      <c r="LEJ37" s="186"/>
      <c r="LEK37" s="186"/>
      <c r="LEL37" s="186"/>
      <c r="LEM37" s="186"/>
      <c r="LEN37" s="186"/>
      <c r="LEO37" s="186"/>
      <c r="LEP37" s="186"/>
      <c r="LEQ37" s="186"/>
      <c r="LER37" s="186"/>
      <c r="LES37" s="186"/>
      <c r="LET37" s="186"/>
      <c r="LEU37" s="186"/>
      <c r="LEV37" s="186"/>
      <c r="LEW37" s="186"/>
      <c r="LEX37" s="186"/>
      <c r="LEY37" s="186"/>
      <c r="LEZ37" s="186"/>
      <c r="LFA37" s="186"/>
      <c r="LFB37" s="186"/>
      <c r="LFC37" s="186"/>
      <c r="LFD37" s="186"/>
      <c r="LFE37" s="186"/>
      <c r="LFF37" s="186"/>
      <c r="LFG37" s="186"/>
      <c r="LFH37" s="186"/>
      <c r="LFI37" s="186"/>
      <c r="LFJ37" s="186"/>
      <c r="LFK37" s="186"/>
      <c r="LFL37" s="186"/>
      <c r="LFM37" s="186"/>
      <c r="LFN37" s="186"/>
      <c r="LFO37" s="186"/>
      <c r="LFP37" s="186"/>
      <c r="LFQ37" s="186"/>
      <c r="LFR37" s="186"/>
      <c r="LFS37" s="186"/>
      <c r="LFT37" s="186"/>
      <c r="LFU37" s="186"/>
      <c r="LFV37" s="186"/>
      <c r="LFW37" s="186"/>
      <c r="LFX37" s="186"/>
      <c r="LFY37" s="186"/>
      <c r="LFZ37" s="186"/>
      <c r="LGA37" s="186"/>
      <c r="LGB37" s="186"/>
      <c r="LGC37" s="186"/>
      <c r="LGD37" s="186"/>
      <c r="LGE37" s="186"/>
      <c r="LGF37" s="186"/>
      <c r="LGG37" s="186"/>
      <c r="LGH37" s="186"/>
      <c r="LGI37" s="186"/>
      <c r="LGJ37" s="186"/>
      <c r="LGK37" s="186"/>
      <c r="LGL37" s="186"/>
      <c r="LGM37" s="186"/>
      <c r="LGN37" s="186"/>
      <c r="LGO37" s="186"/>
      <c r="LGP37" s="186"/>
      <c r="LGQ37" s="186"/>
      <c r="LGR37" s="186"/>
      <c r="LGS37" s="186"/>
      <c r="LGT37" s="186"/>
      <c r="LGU37" s="186"/>
      <c r="LGV37" s="186"/>
      <c r="LGW37" s="186"/>
      <c r="LGX37" s="186"/>
      <c r="LGY37" s="186"/>
      <c r="LGZ37" s="186"/>
      <c r="LHA37" s="186"/>
      <c r="LHB37" s="186"/>
      <c r="LHC37" s="186"/>
      <c r="LHD37" s="186"/>
      <c r="LHE37" s="186"/>
      <c r="LHF37" s="186"/>
      <c r="LHG37" s="186"/>
      <c r="LHH37" s="186"/>
      <c r="LHI37" s="186"/>
      <c r="LHJ37" s="186"/>
      <c r="LHK37" s="186"/>
      <c r="LHL37" s="186"/>
      <c r="LHM37" s="186"/>
      <c r="LHN37" s="186"/>
      <c r="LHO37" s="186"/>
      <c r="LHP37" s="186"/>
      <c r="LHQ37" s="186"/>
      <c r="LHR37" s="186"/>
      <c r="LHS37" s="186"/>
      <c r="LHT37" s="186"/>
      <c r="LHU37" s="186"/>
      <c r="LHV37" s="186"/>
      <c r="LHW37" s="186"/>
      <c r="LHX37" s="186"/>
      <c r="LHY37" s="186"/>
      <c r="LHZ37" s="186"/>
      <c r="LIA37" s="186"/>
      <c r="LIB37" s="186"/>
      <c r="LIC37" s="186"/>
      <c r="LID37" s="186"/>
      <c r="LIE37" s="186"/>
      <c r="LIF37" s="186"/>
      <c r="LIG37" s="186"/>
      <c r="LIH37" s="186"/>
      <c r="LII37" s="186"/>
      <c r="LIJ37" s="186"/>
      <c r="LIK37" s="186"/>
      <c r="LIL37" s="186"/>
      <c r="LIM37" s="186"/>
      <c r="LIN37" s="186"/>
      <c r="LIO37" s="186"/>
      <c r="LIP37" s="186"/>
      <c r="LIQ37" s="186"/>
      <c r="LIR37" s="186"/>
      <c r="LIS37" s="186"/>
      <c r="LIT37" s="186"/>
      <c r="LIU37" s="186"/>
      <c r="LIV37" s="186"/>
      <c r="LIW37" s="186"/>
      <c r="LIX37" s="186"/>
      <c r="LIY37" s="186"/>
      <c r="LIZ37" s="186"/>
      <c r="LJA37" s="186"/>
      <c r="LJB37" s="186"/>
      <c r="LJC37" s="186"/>
      <c r="LJD37" s="186"/>
      <c r="LJE37" s="186"/>
      <c r="LJF37" s="186"/>
      <c r="LJG37" s="186"/>
      <c r="LJH37" s="186"/>
      <c r="LJI37" s="186"/>
      <c r="LJJ37" s="186"/>
      <c r="LJK37" s="186"/>
      <c r="LJL37" s="186"/>
      <c r="LJM37" s="186"/>
      <c r="LJN37" s="186"/>
      <c r="LJO37" s="186"/>
      <c r="LJP37" s="186"/>
      <c r="LJQ37" s="186"/>
      <c r="LJR37" s="186"/>
      <c r="LJS37" s="186"/>
      <c r="LJT37" s="186"/>
      <c r="LJU37" s="186"/>
      <c r="LJV37" s="186"/>
      <c r="LJW37" s="186"/>
      <c r="LJX37" s="186"/>
      <c r="LJY37" s="186"/>
      <c r="LJZ37" s="186"/>
      <c r="LKA37" s="186"/>
      <c r="LKB37" s="186"/>
      <c r="LKC37" s="186"/>
      <c r="LKD37" s="186"/>
      <c r="LKE37" s="186"/>
      <c r="LKF37" s="186"/>
      <c r="LKG37" s="186"/>
      <c r="LKH37" s="186"/>
      <c r="LKI37" s="186"/>
      <c r="LKJ37" s="186"/>
      <c r="LKK37" s="186"/>
      <c r="LKL37" s="186"/>
      <c r="LKM37" s="186"/>
      <c r="LKN37" s="186"/>
      <c r="LKO37" s="186"/>
      <c r="LKP37" s="186"/>
      <c r="LKQ37" s="186"/>
      <c r="LKR37" s="186"/>
      <c r="LKS37" s="186"/>
      <c r="LKT37" s="186"/>
      <c r="LKU37" s="186"/>
      <c r="LKV37" s="186"/>
      <c r="LKW37" s="186"/>
      <c r="LKX37" s="186"/>
      <c r="LKY37" s="186"/>
      <c r="LKZ37" s="186"/>
      <c r="LLA37" s="186"/>
      <c r="LLB37" s="186"/>
      <c r="LLC37" s="186"/>
      <c r="LLD37" s="186"/>
      <c r="LLE37" s="186"/>
      <c r="LLF37" s="186"/>
      <c r="LLG37" s="186"/>
      <c r="LLH37" s="186"/>
      <c r="LLI37" s="186"/>
      <c r="LLJ37" s="186"/>
      <c r="LLK37" s="186"/>
      <c r="LLL37" s="186"/>
      <c r="LLM37" s="186"/>
      <c r="LLN37" s="186"/>
      <c r="LLO37" s="186"/>
      <c r="LLP37" s="186"/>
      <c r="LLQ37" s="186"/>
      <c r="LLR37" s="186"/>
      <c r="LLS37" s="186"/>
      <c r="LLT37" s="186"/>
      <c r="LLU37" s="186"/>
      <c r="LLV37" s="186"/>
      <c r="LLW37" s="186"/>
      <c r="LLX37" s="186"/>
      <c r="LLY37" s="186"/>
      <c r="LLZ37" s="186"/>
      <c r="LMA37" s="186"/>
      <c r="LMB37" s="186"/>
      <c r="LMC37" s="186"/>
      <c r="LMD37" s="186"/>
      <c r="LME37" s="186"/>
      <c r="LMF37" s="186"/>
      <c r="LMG37" s="186"/>
      <c r="LMH37" s="186"/>
      <c r="LMI37" s="186"/>
      <c r="LMJ37" s="186"/>
      <c r="LMK37" s="186"/>
      <c r="LML37" s="186"/>
      <c r="LMM37" s="186"/>
      <c r="LMN37" s="186"/>
      <c r="LMO37" s="186"/>
      <c r="LMP37" s="186"/>
      <c r="LMQ37" s="186"/>
      <c r="LMR37" s="186"/>
      <c r="LMS37" s="186"/>
      <c r="LMT37" s="186"/>
      <c r="LMU37" s="186"/>
      <c r="LMV37" s="186"/>
      <c r="LMW37" s="186"/>
      <c r="LMX37" s="186"/>
      <c r="LMY37" s="186"/>
      <c r="LMZ37" s="186"/>
      <c r="LNA37" s="186"/>
      <c r="LNB37" s="186"/>
      <c r="LNC37" s="186"/>
      <c r="LND37" s="186"/>
      <c r="LNE37" s="186"/>
      <c r="LNF37" s="186"/>
      <c r="LNG37" s="186"/>
      <c r="LNH37" s="186"/>
      <c r="LNI37" s="186"/>
      <c r="LNJ37" s="186"/>
      <c r="LNK37" s="186"/>
      <c r="LNL37" s="186"/>
      <c r="LNM37" s="186"/>
      <c r="LNN37" s="186"/>
      <c r="LNO37" s="186"/>
      <c r="LNP37" s="186"/>
      <c r="LNQ37" s="186"/>
      <c r="LNR37" s="186"/>
      <c r="LNS37" s="186"/>
      <c r="LNT37" s="186"/>
      <c r="LNU37" s="186"/>
      <c r="LNV37" s="186"/>
      <c r="LNW37" s="186"/>
      <c r="LNX37" s="186"/>
      <c r="LNY37" s="186"/>
      <c r="LNZ37" s="186"/>
      <c r="LOA37" s="186"/>
      <c r="LOB37" s="186"/>
      <c r="LOC37" s="186"/>
      <c r="LOD37" s="186"/>
      <c r="LOE37" s="186"/>
      <c r="LOF37" s="186"/>
      <c r="LOG37" s="186"/>
      <c r="LOH37" s="186"/>
      <c r="LOI37" s="186"/>
      <c r="LOJ37" s="186"/>
      <c r="LOK37" s="186"/>
      <c r="LOL37" s="186"/>
      <c r="LOM37" s="186"/>
      <c r="LON37" s="186"/>
      <c r="LOO37" s="186"/>
      <c r="LOP37" s="186"/>
      <c r="LOQ37" s="186"/>
      <c r="LOR37" s="186"/>
      <c r="LOS37" s="186"/>
      <c r="LOT37" s="186"/>
      <c r="LOU37" s="186"/>
      <c r="LOV37" s="186"/>
      <c r="LOW37" s="186"/>
      <c r="LOX37" s="186"/>
      <c r="LOY37" s="186"/>
      <c r="LOZ37" s="186"/>
      <c r="LPA37" s="186"/>
      <c r="LPB37" s="186"/>
      <c r="LPC37" s="186"/>
      <c r="LPD37" s="186"/>
      <c r="LPE37" s="186"/>
      <c r="LPF37" s="186"/>
      <c r="LPG37" s="186"/>
      <c r="LPH37" s="186"/>
      <c r="LPI37" s="186"/>
      <c r="LPJ37" s="186"/>
      <c r="LPK37" s="186"/>
      <c r="LPL37" s="186"/>
      <c r="LPM37" s="186"/>
      <c r="LPN37" s="186"/>
      <c r="LPO37" s="186"/>
      <c r="LPP37" s="186"/>
      <c r="LPQ37" s="186"/>
      <c r="LPR37" s="186"/>
      <c r="LPS37" s="186"/>
      <c r="LPT37" s="186"/>
      <c r="LPU37" s="186"/>
      <c r="LPV37" s="186"/>
      <c r="LPW37" s="186"/>
      <c r="LPX37" s="186"/>
      <c r="LPY37" s="186"/>
      <c r="LPZ37" s="186"/>
      <c r="LQA37" s="186"/>
      <c r="LQB37" s="186"/>
      <c r="LQC37" s="186"/>
      <c r="LQD37" s="186"/>
      <c r="LQE37" s="186"/>
      <c r="LQF37" s="186"/>
      <c r="LQG37" s="186"/>
      <c r="LQH37" s="186"/>
      <c r="LQI37" s="186"/>
      <c r="LQJ37" s="186"/>
      <c r="LQK37" s="186"/>
      <c r="LQL37" s="186"/>
      <c r="LQM37" s="186"/>
      <c r="LQN37" s="186"/>
      <c r="LQO37" s="186"/>
      <c r="LQP37" s="186"/>
      <c r="LQQ37" s="186"/>
      <c r="LQR37" s="186"/>
      <c r="LQS37" s="186"/>
      <c r="LQT37" s="186"/>
      <c r="LQU37" s="186"/>
      <c r="LQV37" s="186"/>
      <c r="LQW37" s="186"/>
      <c r="LQX37" s="186"/>
      <c r="LQY37" s="186"/>
      <c r="LQZ37" s="186"/>
      <c r="LRA37" s="186"/>
      <c r="LRB37" s="186"/>
      <c r="LRC37" s="186"/>
      <c r="LRD37" s="186"/>
      <c r="LRE37" s="186"/>
      <c r="LRF37" s="186"/>
      <c r="LRG37" s="186"/>
      <c r="LRH37" s="186"/>
      <c r="LRI37" s="186"/>
      <c r="LRJ37" s="186"/>
      <c r="LRK37" s="186"/>
      <c r="LRL37" s="186"/>
      <c r="LRM37" s="186"/>
      <c r="LRN37" s="186"/>
      <c r="LRO37" s="186"/>
      <c r="LRP37" s="186"/>
      <c r="LRQ37" s="186"/>
      <c r="LRR37" s="186"/>
      <c r="LRS37" s="186"/>
      <c r="LRT37" s="186"/>
      <c r="LRU37" s="186"/>
      <c r="LRV37" s="186"/>
      <c r="LRW37" s="186"/>
      <c r="LRX37" s="186"/>
      <c r="LRY37" s="186"/>
      <c r="LRZ37" s="186"/>
      <c r="LSA37" s="186"/>
      <c r="LSB37" s="186"/>
      <c r="LSC37" s="186"/>
      <c r="LSD37" s="186"/>
      <c r="LSE37" s="186"/>
      <c r="LSF37" s="186"/>
      <c r="LSG37" s="186"/>
      <c r="LSH37" s="186"/>
      <c r="LSI37" s="186"/>
      <c r="LSJ37" s="186"/>
      <c r="LSK37" s="186"/>
      <c r="LSL37" s="186"/>
      <c r="LSM37" s="186"/>
      <c r="LSN37" s="186"/>
      <c r="LSO37" s="186"/>
      <c r="LSP37" s="186"/>
      <c r="LSQ37" s="186"/>
      <c r="LSR37" s="186"/>
      <c r="LSS37" s="186"/>
      <c r="LST37" s="186"/>
      <c r="LSU37" s="186"/>
      <c r="LSV37" s="186"/>
      <c r="LSW37" s="186"/>
      <c r="LSX37" s="186"/>
      <c r="LSY37" s="186"/>
      <c r="LSZ37" s="186"/>
      <c r="LTA37" s="186"/>
      <c r="LTB37" s="186"/>
      <c r="LTC37" s="186"/>
      <c r="LTD37" s="186"/>
      <c r="LTE37" s="186"/>
      <c r="LTF37" s="186"/>
      <c r="LTG37" s="186"/>
      <c r="LTH37" s="186"/>
      <c r="LTI37" s="186"/>
      <c r="LTJ37" s="186"/>
      <c r="LTK37" s="186"/>
      <c r="LTL37" s="186"/>
      <c r="LTM37" s="186"/>
      <c r="LTN37" s="186"/>
      <c r="LTO37" s="186"/>
      <c r="LTP37" s="186"/>
      <c r="LTQ37" s="186"/>
      <c r="LTR37" s="186"/>
      <c r="LTS37" s="186"/>
      <c r="LTT37" s="186"/>
      <c r="LTU37" s="186"/>
      <c r="LTV37" s="186"/>
      <c r="LTW37" s="186"/>
      <c r="LTX37" s="186"/>
      <c r="LTY37" s="186"/>
      <c r="LTZ37" s="186"/>
      <c r="LUA37" s="186"/>
      <c r="LUB37" s="186"/>
      <c r="LUC37" s="186"/>
      <c r="LUD37" s="186"/>
      <c r="LUE37" s="186"/>
      <c r="LUF37" s="186"/>
      <c r="LUG37" s="186"/>
      <c r="LUH37" s="186"/>
      <c r="LUI37" s="186"/>
      <c r="LUJ37" s="186"/>
      <c r="LUK37" s="186"/>
      <c r="LUL37" s="186"/>
      <c r="LUM37" s="186"/>
      <c r="LUN37" s="186"/>
      <c r="LUO37" s="186"/>
      <c r="LUP37" s="186"/>
      <c r="LUQ37" s="186"/>
      <c r="LUR37" s="186"/>
      <c r="LUS37" s="186"/>
      <c r="LUT37" s="186"/>
      <c r="LUU37" s="186"/>
      <c r="LUV37" s="186"/>
      <c r="LUW37" s="186"/>
      <c r="LUX37" s="186"/>
      <c r="LUY37" s="186"/>
      <c r="LUZ37" s="186"/>
      <c r="LVA37" s="186"/>
      <c r="LVB37" s="186"/>
      <c r="LVC37" s="186"/>
      <c r="LVD37" s="186"/>
      <c r="LVE37" s="186"/>
      <c r="LVF37" s="186"/>
      <c r="LVG37" s="186"/>
      <c r="LVH37" s="186"/>
      <c r="LVI37" s="186"/>
      <c r="LVJ37" s="186"/>
      <c r="LVK37" s="186"/>
      <c r="LVL37" s="186"/>
      <c r="LVM37" s="186"/>
      <c r="LVN37" s="186"/>
      <c r="LVO37" s="186"/>
      <c r="LVP37" s="186"/>
      <c r="LVQ37" s="186"/>
      <c r="LVR37" s="186"/>
      <c r="LVS37" s="186"/>
      <c r="LVT37" s="186"/>
      <c r="LVU37" s="186"/>
      <c r="LVV37" s="186"/>
      <c r="LVW37" s="186"/>
      <c r="LVX37" s="186"/>
      <c r="LVY37" s="186"/>
      <c r="LVZ37" s="186"/>
      <c r="LWA37" s="186"/>
      <c r="LWB37" s="186"/>
      <c r="LWC37" s="186"/>
      <c r="LWD37" s="186"/>
      <c r="LWE37" s="186"/>
      <c r="LWF37" s="186"/>
      <c r="LWG37" s="186"/>
      <c r="LWH37" s="186"/>
      <c r="LWI37" s="186"/>
      <c r="LWJ37" s="186"/>
      <c r="LWK37" s="186"/>
      <c r="LWL37" s="186"/>
      <c r="LWM37" s="186"/>
      <c r="LWN37" s="186"/>
      <c r="LWO37" s="186"/>
      <c r="LWP37" s="186"/>
      <c r="LWQ37" s="186"/>
      <c r="LWR37" s="186"/>
      <c r="LWS37" s="186"/>
      <c r="LWT37" s="186"/>
      <c r="LWU37" s="186"/>
      <c r="LWV37" s="186"/>
      <c r="LWW37" s="186"/>
      <c r="LWX37" s="186"/>
      <c r="LWY37" s="186"/>
      <c r="LWZ37" s="186"/>
      <c r="LXA37" s="186"/>
      <c r="LXB37" s="186"/>
      <c r="LXC37" s="186"/>
      <c r="LXD37" s="186"/>
      <c r="LXE37" s="186"/>
      <c r="LXF37" s="186"/>
      <c r="LXG37" s="186"/>
      <c r="LXH37" s="186"/>
      <c r="LXI37" s="186"/>
      <c r="LXJ37" s="186"/>
      <c r="LXK37" s="186"/>
      <c r="LXL37" s="186"/>
      <c r="LXM37" s="186"/>
      <c r="LXN37" s="186"/>
      <c r="LXO37" s="186"/>
      <c r="LXP37" s="186"/>
      <c r="LXQ37" s="186"/>
      <c r="LXR37" s="186"/>
      <c r="LXS37" s="186"/>
      <c r="LXT37" s="186"/>
      <c r="LXU37" s="186"/>
      <c r="LXV37" s="186"/>
      <c r="LXW37" s="186"/>
      <c r="LXX37" s="186"/>
      <c r="LXY37" s="186"/>
      <c r="LXZ37" s="186"/>
      <c r="LYA37" s="186"/>
      <c r="LYB37" s="186"/>
      <c r="LYC37" s="186"/>
      <c r="LYD37" s="186"/>
      <c r="LYE37" s="186"/>
      <c r="LYF37" s="186"/>
      <c r="LYG37" s="186"/>
      <c r="LYH37" s="186"/>
      <c r="LYI37" s="186"/>
      <c r="LYJ37" s="186"/>
      <c r="LYK37" s="186"/>
      <c r="LYL37" s="186"/>
      <c r="LYM37" s="186"/>
      <c r="LYN37" s="186"/>
      <c r="LYO37" s="186"/>
      <c r="LYP37" s="186"/>
      <c r="LYQ37" s="186"/>
      <c r="LYR37" s="186"/>
      <c r="LYS37" s="186"/>
      <c r="LYT37" s="186"/>
      <c r="LYU37" s="186"/>
      <c r="LYV37" s="186"/>
      <c r="LYW37" s="186"/>
      <c r="LYX37" s="186"/>
      <c r="LYY37" s="186"/>
      <c r="LYZ37" s="186"/>
      <c r="LZA37" s="186"/>
      <c r="LZB37" s="186"/>
      <c r="LZC37" s="186"/>
      <c r="LZD37" s="186"/>
      <c r="LZE37" s="186"/>
      <c r="LZF37" s="186"/>
      <c r="LZG37" s="186"/>
      <c r="LZH37" s="186"/>
      <c r="LZI37" s="186"/>
      <c r="LZJ37" s="186"/>
      <c r="LZK37" s="186"/>
      <c r="LZL37" s="186"/>
      <c r="LZM37" s="186"/>
      <c r="LZN37" s="186"/>
      <c r="LZO37" s="186"/>
      <c r="LZP37" s="186"/>
      <c r="LZQ37" s="186"/>
      <c r="LZR37" s="186"/>
      <c r="LZS37" s="186"/>
      <c r="LZT37" s="186"/>
      <c r="LZU37" s="186"/>
      <c r="LZV37" s="186"/>
      <c r="LZW37" s="186"/>
      <c r="LZX37" s="186"/>
      <c r="LZY37" s="186"/>
      <c r="LZZ37" s="186"/>
      <c r="MAA37" s="186"/>
      <c r="MAB37" s="186"/>
      <c r="MAC37" s="186"/>
      <c r="MAD37" s="186"/>
      <c r="MAE37" s="186"/>
      <c r="MAF37" s="186"/>
      <c r="MAG37" s="186"/>
      <c r="MAH37" s="186"/>
      <c r="MAI37" s="186"/>
      <c r="MAJ37" s="186"/>
      <c r="MAK37" s="186"/>
      <c r="MAL37" s="186"/>
      <c r="MAM37" s="186"/>
      <c r="MAN37" s="186"/>
      <c r="MAO37" s="186"/>
      <c r="MAP37" s="186"/>
      <c r="MAQ37" s="186"/>
      <c r="MAR37" s="186"/>
      <c r="MAS37" s="186"/>
      <c r="MAT37" s="186"/>
      <c r="MAU37" s="186"/>
      <c r="MAV37" s="186"/>
      <c r="MAW37" s="186"/>
      <c r="MAX37" s="186"/>
      <c r="MAY37" s="186"/>
      <c r="MAZ37" s="186"/>
      <c r="MBA37" s="186"/>
      <c r="MBB37" s="186"/>
      <c r="MBC37" s="186"/>
      <c r="MBD37" s="186"/>
      <c r="MBE37" s="186"/>
      <c r="MBF37" s="186"/>
      <c r="MBG37" s="186"/>
      <c r="MBH37" s="186"/>
      <c r="MBI37" s="186"/>
      <c r="MBJ37" s="186"/>
      <c r="MBK37" s="186"/>
      <c r="MBL37" s="186"/>
      <c r="MBM37" s="186"/>
      <c r="MBN37" s="186"/>
      <c r="MBO37" s="186"/>
      <c r="MBP37" s="186"/>
      <c r="MBQ37" s="186"/>
      <c r="MBR37" s="186"/>
      <c r="MBS37" s="186"/>
      <c r="MBT37" s="186"/>
      <c r="MBU37" s="186"/>
      <c r="MBV37" s="186"/>
      <c r="MBW37" s="186"/>
      <c r="MBX37" s="186"/>
      <c r="MBY37" s="186"/>
      <c r="MBZ37" s="186"/>
      <c r="MCA37" s="186"/>
      <c r="MCB37" s="186"/>
      <c r="MCC37" s="186"/>
      <c r="MCD37" s="186"/>
      <c r="MCE37" s="186"/>
      <c r="MCF37" s="186"/>
      <c r="MCG37" s="186"/>
      <c r="MCH37" s="186"/>
      <c r="MCI37" s="186"/>
      <c r="MCJ37" s="186"/>
      <c r="MCK37" s="186"/>
      <c r="MCL37" s="186"/>
      <c r="MCM37" s="186"/>
      <c r="MCN37" s="186"/>
      <c r="MCO37" s="186"/>
      <c r="MCP37" s="186"/>
      <c r="MCQ37" s="186"/>
      <c r="MCR37" s="186"/>
      <c r="MCS37" s="186"/>
      <c r="MCT37" s="186"/>
      <c r="MCU37" s="186"/>
      <c r="MCV37" s="186"/>
      <c r="MCW37" s="186"/>
      <c r="MCX37" s="186"/>
      <c r="MCY37" s="186"/>
      <c r="MCZ37" s="186"/>
      <c r="MDA37" s="186"/>
      <c r="MDB37" s="186"/>
      <c r="MDC37" s="186"/>
      <c r="MDD37" s="186"/>
      <c r="MDE37" s="186"/>
      <c r="MDF37" s="186"/>
      <c r="MDG37" s="186"/>
      <c r="MDH37" s="186"/>
      <c r="MDI37" s="186"/>
      <c r="MDJ37" s="186"/>
      <c r="MDK37" s="186"/>
      <c r="MDL37" s="186"/>
      <c r="MDM37" s="186"/>
      <c r="MDN37" s="186"/>
      <c r="MDO37" s="186"/>
      <c r="MDP37" s="186"/>
      <c r="MDQ37" s="186"/>
      <c r="MDR37" s="186"/>
      <c r="MDS37" s="186"/>
      <c r="MDT37" s="186"/>
      <c r="MDU37" s="186"/>
      <c r="MDV37" s="186"/>
      <c r="MDW37" s="186"/>
      <c r="MDX37" s="186"/>
      <c r="MDY37" s="186"/>
      <c r="MDZ37" s="186"/>
      <c r="MEA37" s="186"/>
      <c r="MEB37" s="186"/>
      <c r="MEC37" s="186"/>
      <c r="MED37" s="186"/>
      <c r="MEE37" s="186"/>
      <c r="MEF37" s="186"/>
      <c r="MEG37" s="186"/>
      <c r="MEH37" s="186"/>
      <c r="MEI37" s="186"/>
      <c r="MEJ37" s="186"/>
      <c r="MEK37" s="186"/>
      <c r="MEL37" s="186"/>
      <c r="MEM37" s="186"/>
      <c r="MEN37" s="186"/>
      <c r="MEO37" s="186"/>
      <c r="MEP37" s="186"/>
      <c r="MEQ37" s="186"/>
      <c r="MER37" s="186"/>
      <c r="MES37" s="186"/>
      <c r="MET37" s="186"/>
      <c r="MEU37" s="186"/>
      <c r="MEV37" s="186"/>
      <c r="MEW37" s="186"/>
      <c r="MEX37" s="186"/>
      <c r="MEY37" s="186"/>
      <c r="MEZ37" s="186"/>
      <c r="MFA37" s="186"/>
      <c r="MFB37" s="186"/>
      <c r="MFC37" s="186"/>
      <c r="MFD37" s="186"/>
      <c r="MFE37" s="186"/>
      <c r="MFF37" s="186"/>
      <c r="MFG37" s="186"/>
      <c r="MFH37" s="186"/>
      <c r="MFI37" s="186"/>
      <c r="MFJ37" s="186"/>
      <c r="MFK37" s="186"/>
      <c r="MFL37" s="186"/>
      <c r="MFM37" s="186"/>
      <c r="MFN37" s="186"/>
      <c r="MFO37" s="186"/>
      <c r="MFP37" s="186"/>
      <c r="MFQ37" s="186"/>
      <c r="MFR37" s="186"/>
      <c r="MFS37" s="186"/>
      <c r="MFT37" s="186"/>
      <c r="MFU37" s="186"/>
      <c r="MFV37" s="186"/>
      <c r="MFW37" s="186"/>
      <c r="MFX37" s="186"/>
      <c r="MFY37" s="186"/>
      <c r="MFZ37" s="186"/>
      <c r="MGA37" s="186"/>
      <c r="MGB37" s="186"/>
      <c r="MGC37" s="186"/>
      <c r="MGD37" s="186"/>
      <c r="MGE37" s="186"/>
      <c r="MGF37" s="186"/>
      <c r="MGG37" s="186"/>
      <c r="MGH37" s="186"/>
      <c r="MGI37" s="186"/>
      <c r="MGJ37" s="186"/>
      <c r="MGK37" s="186"/>
      <c r="MGL37" s="186"/>
      <c r="MGM37" s="186"/>
      <c r="MGN37" s="186"/>
      <c r="MGO37" s="186"/>
      <c r="MGP37" s="186"/>
      <c r="MGQ37" s="186"/>
      <c r="MGR37" s="186"/>
      <c r="MGS37" s="186"/>
      <c r="MGT37" s="186"/>
      <c r="MGU37" s="186"/>
      <c r="MGV37" s="186"/>
      <c r="MGW37" s="186"/>
      <c r="MGX37" s="186"/>
      <c r="MGY37" s="186"/>
      <c r="MGZ37" s="186"/>
      <c r="MHA37" s="186"/>
      <c r="MHB37" s="186"/>
      <c r="MHC37" s="186"/>
      <c r="MHD37" s="186"/>
      <c r="MHE37" s="186"/>
      <c r="MHF37" s="186"/>
      <c r="MHG37" s="186"/>
      <c r="MHH37" s="186"/>
      <c r="MHI37" s="186"/>
      <c r="MHJ37" s="186"/>
      <c r="MHK37" s="186"/>
      <c r="MHL37" s="186"/>
      <c r="MHM37" s="186"/>
      <c r="MHN37" s="186"/>
      <c r="MHO37" s="186"/>
      <c r="MHP37" s="186"/>
      <c r="MHQ37" s="186"/>
      <c r="MHR37" s="186"/>
      <c r="MHS37" s="186"/>
      <c r="MHT37" s="186"/>
      <c r="MHU37" s="186"/>
      <c r="MHV37" s="186"/>
      <c r="MHW37" s="186"/>
      <c r="MHX37" s="186"/>
      <c r="MHY37" s="186"/>
      <c r="MHZ37" s="186"/>
      <c r="MIA37" s="186"/>
      <c r="MIB37" s="186"/>
      <c r="MIC37" s="186"/>
      <c r="MID37" s="186"/>
      <c r="MIE37" s="186"/>
      <c r="MIF37" s="186"/>
      <c r="MIG37" s="186"/>
      <c r="MIH37" s="186"/>
      <c r="MII37" s="186"/>
      <c r="MIJ37" s="186"/>
      <c r="MIK37" s="186"/>
      <c r="MIL37" s="186"/>
      <c r="MIM37" s="186"/>
      <c r="MIN37" s="186"/>
      <c r="MIO37" s="186"/>
      <c r="MIP37" s="186"/>
      <c r="MIQ37" s="186"/>
      <c r="MIR37" s="186"/>
      <c r="MIS37" s="186"/>
      <c r="MIT37" s="186"/>
      <c r="MIU37" s="186"/>
      <c r="MIV37" s="186"/>
      <c r="MIW37" s="186"/>
      <c r="MIX37" s="186"/>
      <c r="MIY37" s="186"/>
      <c r="MIZ37" s="186"/>
      <c r="MJA37" s="186"/>
      <c r="MJB37" s="186"/>
      <c r="MJC37" s="186"/>
      <c r="MJD37" s="186"/>
      <c r="MJE37" s="186"/>
      <c r="MJF37" s="186"/>
      <c r="MJG37" s="186"/>
      <c r="MJH37" s="186"/>
      <c r="MJI37" s="186"/>
      <c r="MJJ37" s="186"/>
      <c r="MJK37" s="186"/>
      <c r="MJL37" s="186"/>
      <c r="MJM37" s="186"/>
      <c r="MJN37" s="186"/>
      <c r="MJO37" s="186"/>
      <c r="MJP37" s="186"/>
      <c r="MJQ37" s="186"/>
      <c r="MJR37" s="186"/>
      <c r="MJS37" s="186"/>
      <c r="MJT37" s="186"/>
      <c r="MJU37" s="186"/>
      <c r="MJV37" s="186"/>
      <c r="MJW37" s="186"/>
      <c r="MJX37" s="186"/>
      <c r="MJY37" s="186"/>
      <c r="MJZ37" s="186"/>
      <c r="MKA37" s="186"/>
      <c r="MKB37" s="186"/>
      <c r="MKC37" s="186"/>
      <c r="MKD37" s="186"/>
      <c r="MKE37" s="186"/>
      <c r="MKF37" s="186"/>
      <c r="MKG37" s="186"/>
      <c r="MKH37" s="186"/>
      <c r="MKI37" s="186"/>
      <c r="MKJ37" s="186"/>
      <c r="MKK37" s="186"/>
      <c r="MKL37" s="186"/>
      <c r="MKM37" s="186"/>
      <c r="MKN37" s="186"/>
      <c r="MKO37" s="186"/>
      <c r="MKP37" s="186"/>
      <c r="MKQ37" s="186"/>
      <c r="MKR37" s="186"/>
      <c r="MKS37" s="186"/>
      <c r="MKT37" s="186"/>
      <c r="MKU37" s="186"/>
      <c r="MKV37" s="186"/>
      <c r="MKW37" s="186"/>
      <c r="MKX37" s="186"/>
      <c r="MKY37" s="186"/>
      <c r="MKZ37" s="186"/>
      <c r="MLA37" s="186"/>
      <c r="MLB37" s="186"/>
      <c r="MLC37" s="186"/>
      <c r="MLD37" s="186"/>
      <c r="MLE37" s="186"/>
      <c r="MLF37" s="186"/>
      <c r="MLG37" s="186"/>
      <c r="MLH37" s="186"/>
      <c r="MLI37" s="186"/>
      <c r="MLJ37" s="186"/>
      <c r="MLK37" s="186"/>
      <c r="MLL37" s="186"/>
      <c r="MLM37" s="186"/>
      <c r="MLN37" s="186"/>
      <c r="MLO37" s="186"/>
      <c r="MLP37" s="186"/>
      <c r="MLQ37" s="186"/>
      <c r="MLR37" s="186"/>
      <c r="MLS37" s="186"/>
      <c r="MLT37" s="186"/>
      <c r="MLU37" s="186"/>
      <c r="MLV37" s="186"/>
      <c r="MLW37" s="186"/>
      <c r="MLX37" s="186"/>
      <c r="MLY37" s="186"/>
      <c r="MLZ37" s="186"/>
      <c r="MMA37" s="186"/>
      <c r="MMB37" s="186"/>
      <c r="MMC37" s="186"/>
      <c r="MMD37" s="186"/>
      <c r="MME37" s="186"/>
      <c r="MMF37" s="186"/>
      <c r="MMG37" s="186"/>
      <c r="MMH37" s="186"/>
      <c r="MMI37" s="186"/>
      <c r="MMJ37" s="186"/>
      <c r="MMK37" s="186"/>
      <c r="MML37" s="186"/>
      <c r="MMM37" s="186"/>
      <c r="MMN37" s="186"/>
      <c r="MMO37" s="186"/>
      <c r="MMP37" s="186"/>
      <c r="MMQ37" s="186"/>
      <c r="MMR37" s="186"/>
      <c r="MMS37" s="186"/>
      <c r="MMT37" s="186"/>
      <c r="MMU37" s="186"/>
      <c r="MMV37" s="186"/>
      <c r="MMW37" s="186"/>
      <c r="MMX37" s="186"/>
      <c r="MMY37" s="186"/>
      <c r="MMZ37" s="186"/>
      <c r="MNA37" s="186"/>
      <c r="MNB37" s="186"/>
      <c r="MNC37" s="186"/>
      <c r="MND37" s="186"/>
      <c r="MNE37" s="186"/>
      <c r="MNF37" s="186"/>
      <c r="MNG37" s="186"/>
      <c r="MNH37" s="186"/>
      <c r="MNI37" s="186"/>
      <c r="MNJ37" s="186"/>
      <c r="MNK37" s="186"/>
      <c r="MNL37" s="186"/>
      <c r="MNM37" s="186"/>
      <c r="MNN37" s="186"/>
      <c r="MNO37" s="186"/>
      <c r="MNP37" s="186"/>
      <c r="MNQ37" s="186"/>
      <c r="MNR37" s="186"/>
      <c r="MNS37" s="186"/>
      <c r="MNT37" s="186"/>
      <c r="MNU37" s="186"/>
      <c r="MNV37" s="186"/>
      <c r="MNW37" s="186"/>
      <c r="MNX37" s="186"/>
      <c r="MNY37" s="186"/>
      <c r="MNZ37" s="186"/>
      <c r="MOA37" s="186"/>
      <c r="MOB37" s="186"/>
      <c r="MOC37" s="186"/>
      <c r="MOD37" s="186"/>
      <c r="MOE37" s="186"/>
      <c r="MOF37" s="186"/>
      <c r="MOG37" s="186"/>
      <c r="MOH37" s="186"/>
      <c r="MOI37" s="186"/>
      <c r="MOJ37" s="186"/>
      <c r="MOK37" s="186"/>
      <c r="MOL37" s="186"/>
      <c r="MOM37" s="186"/>
      <c r="MON37" s="186"/>
      <c r="MOO37" s="186"/>
      <c r="MOP37" s="186"/>
      <c r="MOQ37" s="186"/>
      <c r="MOR37" s="186"/>
      <c r="MOS37" s="186"/>
      <c r="MOT37" s="186"/>
      <c r="MOU37" s="186"/>
      <c r="MOV37" s="186"/>
      <c r="MOW37" s="186"/>
      <c r="MOX37" s="186"/>
      <c r="MOY37" s="186"/>
      <c r="MOZ37" s="186"/>
      <c r="MPA37" s="186"/>
      <c r="MPB37" s="186"/>
      <c r="MPC37" s="186"/>
      <c r="MPD37" s="186"/>
      <c r="MPE37" s="186"/>
      <c r="MPF37" s="186"/>
      <c r="MPG37" s="186"/>
      <c r="MPH37" s="186"/>
      <c r="MPI37" s="186"/>
      <c r="MPJ37" s="186"/>
      <c r="MPK37" s="186"/>
      <c r="MPL37" s="186"/>
      <c r="MPM37" s="186"/>
      <c r="MPN37" s="186"/>
      <c r="MPO37" s="186"/>
      <c r="MPP37" s="186"/>
      <c r="MPQ37" s="186"/>
      <c r="MPR37" s="186"/>
      <c r="MPS37" s="186"/>
      <c r="MPT37" s="186"/>
      <c r="MPU37" s="186"/>
      <c r="MPV37" s="186"/>
      <c r="MPW37" s="186"/>
      <c r="MPX37" s="186"/>
      <c r="MPY37" s="186"/>
      <c r="MPZ37" s="186"/>
      <c r="MQA37" s="186"/>
      <c r="MQB37" s="186"/>
      <c r="MQC37" s="186"/>
      <c r="MQD37" s="186"/>
      <c r="MQE37" s="186"/>
      <c r="MQF37" s="186"/>
      <c r="MQG37" s="186"/>
      <c r="MQH37" s="186"/>
      <c r="MQI37" s="186"/>
      <c r="MQJ37" s="186"/>
      <c r="MQK37" s="186"/>
      <c r="MQL37" s="186"/>
      <c r="MQM37" s="186"/>
      <c r="MQN37" s="186"/>
      <c r="MQO37" s="186"/>
      <c r="MQP37" s="186"/>
      <c r="MQQ37" s="186"/>
      <c r="MQR37" s="186"/>
      <c r="MQS37" s="186"/>
      <c r="MQT37" s="186"/>
      <c r="MQU37" s="186"/>
      <c r="MQV37" s="186"/>
      <c r="MQW37" s="186"/>
      <c r="MQX37" s="186"/>
      <c r="MQY37" s="186"/>
      <c r="MQZ37" s="186"/>
      <c r="MRA37" s="186"/>
      <c r="MRB37" s="186"/>
      <c r="MRC37" s="186"/>
      <c r="MRD37" s="186"/>
      <c r="MRE37" s="186"/>
      <c r="MRF37" s="186"/>
      <c r="MRG37" s="186"/>
      <c r="MRH37" s="186"/>
      <c r="MRI37" s="186"/>
      <c r="MRJ37" s="186"/>
      <c r="MRK37" s="186"/>
      <c r="MRL37" s="186"/>
      <c r="MRM37" s="186"/>
      <c r="MRN37" s="186"/>
      <c r="MRO37" s="186"/>
      <c r="MRP37" s="186"/>
      <c r="MRQ37" s="186"/>
      <c r="MRR37" s="186"/>
      <c r="MRS37" s="186"/>
      <c r="MRT37" s="186"/>
      <c r="MRU37" s="186"/>
      <c r="MRV37" s="186"/>
      <c r="MRW37" s="186"/>
      <c r="MRX37" s="186"/>
      <c r="MRY37" s="186"/>
      <c r="MRZ37" s="186"/>
      <c r="MSA37" s="186"/>
      <c r="MSB37" s="186"/>
      <c r="MSC37" s="186"/>
      <c r="MSD37" s="186"/>
      <c r="MSE37" s="186"/>
      <c r="MSF37" s="186"/>
      <c r="MSG37" s="186"/>
      <c r="MSH37" s="186"/>
      <c r="MSI37" s="186"/>
      <c r="MSJ37" s="186"/>
      <c r="MSK37" s="186"/>
      <c r="MSL37" s="186"/>
      <c r="MSM37" s="186"/>
      <c r="MSN37" s="186"/>
      <c r="MSO37" s="186"/>
      <c r="MSP37" s="186"/>
      <c r="MSQ37" s="186"/>
      <c r="MSR37" s="186"/>
      <c r="MSS37" s="186"/>
      <c r="MST37" s="186"/>
      <c r="MSU37" s="186"/>
      <c r="MSV37" s="186"/>
      <c r="MSW37" s="186"/>
      <c r="MSX37" s="186"/>
      <c r="MSY37" s="186"/>
      <c r="MSZ37" s="186"/>
      <c r="MTA37" s="186"/>
      <c r="MTB37" s="186"/>
      <c r="MTC37" s="186"/>
      <c r="MTD37" s="186"/>
      <c r="MTE37" s="186"/>
      <c r="MTF37" s="186"/>
      <c r="MTG37" s="186"/>
      <c r="MTH37" s="186"/>
      <c r="MTI37" s="186"/>
      <c r="MTJ37" s="186"/>
      <c r="MTK37" s="186"/>
      <c r="MTL37" s="186"/>
      <c r="MTM37" s="186"/>
      <c r="MTN37" s="186"/>
      <c r="MTO37" s="186"/>
      <c r="MTP37" s="186"/>
      <c r="MTQ37" s="186"/>
      <c r="MTR37" s="186"/>
      <c r="MTS37" s="186"/>
      <c r="MTT37" s="186"/>
      <c r="MTU37" s="186"/>
      <c r="MTV37" s="186"/>
      <c r="MTW37" s="186"/>
      <c r="MTX37" s="186"/>
      <c r="MTY37" s="186"/>
      <c r="MTZ37" s="186"/>
      <c r="MUA37" s="186"/>
      <c r="MUB37" s="186"/>
      <c r="MUC37" s="186"/>
      <c r="MUD37" s="186"/>
      <c r="MUE37" s="186"/>
      <c r="MUF37" s="186"/>
      <c r="MUG37" s="186"/>
      <c r="MUH37" s="186"/>
      <c r="MUI37" s="186"/>
      <c r="MUJ37" s="186"/>
      <c r="MUK37" s="186"/>
      <c r="MUL37" s="186"/>
      <c r="MUM37" s="186"/>
      <c r="MUN37" s="186"/>
      <c r="MUO37" s="186"/>
      <c r="MUP37" s="186"/>
      <c r="MUQ37" s="186"/>
      <c r="MUR37" s="186"/>
      <c r="MUS37" s="186"/>
      <c r="MUT37" s="186"/>
      <c r="MUU37" s="186"/>
      <c r="MUV37" s="186"/>
      <c r="MUW37" s="186"/>
      <c r="MUX37" s="186"/>
      <c r="MUY37" s="186"/>
      <c r="MUZ37" s="186"/>
      <c r="MVA37" s="186"/>
      <c r="MVB37" s="186"/>
      <c r="MVC37" s="186"/>
      <c r="MVD37" s="186"/>
      <c r="MVE37" s="186"/>
      <c r="MVF37" s="186"/>
      <c r="MVG37" s="186"/>
      <c r="MVH37" s="186"/>
      <c r="MVI37" s="186"/>
      <c r="MVJ37" s="186"/>
      <c r="MVK37" s="186"/>
      <c r="MVL37" s="186"/>
      <c r="MVM37" s="186"/>
      <c r="MVN37" s="186"/>
      <c r="MVO37" s="186"/>
      <c r="MVP37" s="186"/>
      <c r="MVQ37" s="186"/>
      <c r="MVR37" s="186"/>
      <c r="MVS37" s="186"/>
      <c r="MVT37" s="186"/>
      <c r="MVU37" s="186"/>
      <c r="MVV37" s="186"/>
      <c r="MVW37" s="186"/>
      <c r="MVX37" s="186"/>
      <c r="MVY37" s="186"/>
      <c r="MVZ37" s="186"/>
      <c r="MWA37" s="186"/>
      <c r="MWB37" s="186"/>
      <c r="MWC37" s="186"/>
      <c r="MWD37" s="186"/>
      <c r="MWE37" s="186"/>
      <c r="MWF37" s="186"/>
      <c r="MWG37" s="186"/>
      <c r="MWH37" s="186"/>
      <c r="MWI37" s="186"/>
      <c r="MWJ37" s="186"/>
      <c r="MWK37" s="186"/>
      <c r="MWL37" s="186"/>
      <c r="MWM37" s="186"/>
      <c r="MWN37" s="186"/>
      <c r="MWO37" s="186"/>
      <c r="MWP37" s="186"/>
      <c r="MWQ37" s="186"/>
      <c r="MWR37" s="186"/>
      <c r="MWS37" s="186"/>
      <c r="MWT37" s="186"/>
      <c r="MWU37" s="186"/>
      <c r="MWV37" s="186"/>
      <c r="MWW37" s="186"/>
      <c r="MWX37" s="186"/>
      <c r="MWY37" s="186"/>
      <c r="MWZ37" s="186"/>
      <c r="MXA37" s="186"/>
      <c r="MXB37" s="186"/>
      <c r="MXC37" s="186"/>
      <c r="MXD37" s="186"/>
      <c r="MXE37" s="186"/>
      <c r="MXF37" s="186"/>
      <c r="MXG37" s="186"/>
      <c r="MXH37" s="186"/>
      <c r="MXI37" s="186"/>
      <c r="MXJ37" s="186"/>
      <c r="MXK37" s="186"/>
      <c r="MXL37" s="186"/>
      <c r="MXM37" s="186"/>
      <c r="MXN37" s="186"/>
      <c r="MXO37" s="186"/>
      <c r="MXP37" s="186"/>
      <c r="MXQ37" s="186"/>
      <c r="MXR37" s="186"/>
      <c r="MXS37" s="186"/>
      <c r="MXT37" s="186"/>
      <c r="MXU37" s="186"/>
      <c r="MXV37" s="186"/>
      <c r="MXW37" s="186"/>
      <c r="MXX37" s="186"/>
      <c r="MXY37" s="186"/>
      <c r="MXZ37" s="186"/>
      <c r="MYA37" s="186"/>
      <c r="MYB37" s="186"/>
      <c r="MYC37" s="186"/>
      <c r="MYD37" s="186"/>
      <c r="MYE37" s="186"/>
      <c r="MYF37" s="186"/>
      <c r="MYG37" s="186"/>
      <c r="MYH37" s="186"/>
      <c r="MYI37" s="186"/>
      <c r="MYJ37" s="186"/>
      <c r="MYK37" s="186"/>
      <c r="MYL37" s="186"/>
      <c r="MYM37" s="186"/>
      <c r="MYN37" s="186"/>
      <c r="MYO37" s="186"/>
      <c r="MYP37" s="186"/>
      <c r="MYQ37" s="186"/>
      <c r="MYR37" s="186"/>
      <c r="MYS37" s="186"/>
      <c r="MYT37" s="186"/>
      <c r="MYU37" s="186"/>
      <c r="MYV37" s="186"/>
      <c r="MYW37" s="186"/>
      <c r="MYX37" s="186"/>
      <c r="MYY37" s="186"/>
      <c r="MYZ37" s="186"/>
      <c r="MZA37" s="186"/>
      <c r="MZB37" s="186"/>
      <c r="MZC37" s="186"/>
      <c r="MZD37" s="186"/>
      <c r="MZE37" s="186"/>
      <c r="MZF37" s="186"/>
      <c r="MZG37" s="186"/>
      <c r="MZH37" s="186"/>
      <c r="MZI37" s="186"/>
      <c r="MZJ37" s="186"/>
      <c r="MZK37" s="186"/>
      <c r="MZL37" s="186"/>
      <c r="MZM37" s="186"/>
      <c r="MZN37" s="186"/>
      <c r="MZO37" s="186"/>
      <c r="MZP37" s="186"/>
      <c r="MZQ37" s="186"/>
      <c r="MZR37" s="186"/>
      <c r="MZS37" s="186"/>
      <c r="MZT37" s="186"/>
      <c r="MZU37" s="186"/>
      <c r="MZV37" s="186"/>
      <c r="MZW37" s="186"/>
      <c r="MZX37" s="186"/>
      <c r="MZY37" s="186"/>
      <c r="MZZ37" s="186"/>
      <c r="NAA37" s="186"/>
      <c r="NAB37" s="186"/>
      <c r="NAC37" s="186"/>
      <c r="NAD37" s="186"/>
      <c r="NAE37" s="186"/>
      <c r="NAF37" s="186"/>
      <c r="NAG37" s="186"/>
      <c r="NAH37" s="186"/>
      <c r="NAI37" s="186"/>
      <c r="NAJ37" s="186"/>
      <c r="NAK37" s="186"/>
      <c r="NAL37" s="186"/>
      <c r="NAM37" s="186"/>
      <c r="NAN37" s="186"/>
      <c r="NAO37" s="186"/>
      <c r="NAP37" s="186"/>
      <c r="NAQ37" s="186"/>
      <c r="NAR37" s="186"/>
      <c r="NAS37" s="186"/>
      <c r="NAT37" s="186"/>
      <c r="NAU37" s="186"/>
      <c r="NAV37" s="186"/>
      <c r="NAW37" s="186"/>
      <c r="NAX37" s="186"/>
      <c r="NAY37" s="186"/>
      <c r="NAZ37" s="186"/>
      <c r="NBA37" s="186"/>
      <c r="NBB37" s="186"/>
      <c r="NBC37" s="186"/>
      <c r="NBD37" s="186"/>
      <c r="NBE37" s="186"/>
      <c r="NBF37" s="186"/>
      <c r="NBG37" s="186"/>
      <c r="NBH37" s="186"/>
      <c r="NBI37" s="186"/>
      <c r="NBJ37" s="186"/>
      <c r="NBK37" s="186"/>
      <c r="NBL37" s="186"/>
      <c r="NBM37" s="186"/>
      <c r="NBN37" s="186"/>
      <c r="NBO37" s="186"/>
      <c r="NBP37" s="186"/>
      <c r="NBQ37" s="186"/>
      <c r="NBR37" s="186"/>
      <c r="NBS37" s="186"/>
      <c r="NBT37" s="186"/>
      <c r="NBU37" s="186"/>
      <c r="NBV37" s="186"/>
      <c r="NBW37" s="186"/>
      <c r="NBX37" s="186"/>
      <c r="NBY37" s="186"/>
      <c r="NBZ37" s="186"/>
      <c r="NCA37" s="186"/>
      <c r="NCB37" s="186"/>
      <c r="NCC37" s="186"/>
      <c r="NCD37" s="186"/>
      <c r="NCE37" s="186"/>
      <c r="NCF37" s="186"/>
      <c r="NCG37" s="186"/>
      <c r="NCH37" s="186"/>
      <c r="NCI37" s="186"/>
      <c r="NCJ37" s="186"/>
      <c r="NCK37" s="186"/>
      <c r="NCL37" s="186"/>
      <c r="NCM37" s="186"/>
      <c r="NCN37" s="186"/>
      <c r="NCO37" s="186"/>
      <c r="NCP37" s="186"/>
      <c r="NCQ37" s="186"/>
      <c r="NCR37" s="186"/>
      <c r="NCS37" s="186"/>
      <c r="NCT37" s="186"/>
      <c r="NCU37" s="186"/>
      <c r="NCV37" s="186"/>
      <c r="NCW37" s="186"/>
      <c r="NCX37" s="186"/>
      <c r="NCY37" s="186"/>
      <c r="NCZ37" s="186"/>
      <c r="NDA37" s="186"/>
      <c r="NDB37" s="186"/>
      <c r="NDC37" s="186"/>
      <c r="NDD37" s="186"/>
      <c r="NDE37" s="186"/>
      <c r="NDF37" s="186"/>
      <c r="NDG37" s="186"/>
      <c r="NDH37" s="186"/>
      <c r="NDI37" s="186"/>
      <c r="NDJ37" s="186"/>
      <c r="NDK37" s="186"/>
      <c r="NDL37" s="186"/>
      <c r="NDM37" s="186"/>
      <c r="NDN37" s="186"/>
      <c r="NDO37" s="186"/>
      <c r="NDP37" s="186"/>
      <c r="NDQ37" s="186"/>
      <c r="NDR37" s="186"/>
      <c r="NDS37" s="186"/>
      <c r="NDT37" s="186"/>
      <c r="NDU37" s="186"/>
      <c r="NDV37" s="186"/>
      <c r="NDW37" s="186"/>
      <c r="NDX37" s="186"/>
      <c r="NDY37" s="186"/>
      <c r="NDZ37" s="186"/>
      <c r="NEA37" s="186"/>
      <c r="NEB37" s="186"/>
      <c r="NEC37" s="186"/>
      <c r="NED37" s="186"/>
      <c r="NEE37" s="186"/>
      <c r="NEF37" s="186"/>
      <c r="NEG37" s="186"/>
      <c r="NEH37" s="186"/>
      <c r="NEI37" s="186"/>
      <c r="NEJ37" s="186"/>
      <c r="NEK37" s="186"/>
      <c r="NEL37" s="186"/>
      <c r="NEM37" s="186"/>
      <c r="NEN37" s="186"/>
      <c r="NEO37" s="186"/>
      <c r="NEP37" s="186"/>
      <c r="NEQ37" s="186"/>
      <c r="NER37" s="186"/>
      <c r="NES37" s="186"/>
      <c r="NET37" s="186"/>
      <c r="NEU37" s="186"/>
      <c r="NEV37" s="186"/>
      <c r="NEW37" s="186"/>
      <c r="NEX37" s="186"/>
      <c r="NEY37" s="186"/>
      <c r="NEZ37" s="186"/>
      <c r="NFA37" s="186"/>
      <c r="NFB37" s="186"/>
      <c r="NFC37" s="186"/>
      <c r="NFD37" s="186"/>
      <c r="NFE37" s="186"/>
      <c r="NFF37" s="186"/>
      <c r="NFG37" s="186"/>
      <c r="NFH37" s="186"/>
      <c r="NFI37" s="186"/>
      <c r="NFJ37" s="186"/>
      <c r="NFK37" s="186"/>
      <c r="NFL37" s="186"/>
      <c r="NFM37" s="186"/>
      <c r="NFN37" s="186"/>
      <c r="NFO37" s="186"/>
      <c r="NFP37" s="186"/>
      <c r="NFQ37" s="186"/>
      <c r="NFR37" s="186"/>
      <c r="NFS37" s="186"/>
      <c r="NFT37" s="186"/>
      <c r="NFU37" s="186"/>
      <c r="NFV37" s="186"/>
      <c r="NFW37" s="186"/>
      <c r="NFX37" s="186"/>
      <c r="NFY37" s="186"/>
      <c r="NFZ37" s="186"/>
      <c r="NGA37" s="186"/>
      <c r="NGB37" s="186"/>
      <c r="NGC37" s="186"/>
      <c r="NGD37" s="186"/>
      <c r="NGE37" s="186"/>
      <c r="NGF37" s="186"/>
      <c r="NGG37" s="186"/>
      <c r="NGH37" s="186"/>
      <c r="NGI37" s="186"/>
      <c r="NGJ37" s="186"/>
      <c r="NGK37" s="186"/>
      <c r="NGL37" s="186"/>
      <c r="NGM37" s="186"/>
      <c r="NGN37" s="186"/>
      <c r="NGO37" s="186"/>
      <c r="NGP37" s="186"/>
      <c r="NGQ37" s="186"/>
      <c r="NGR37" s="186"/>
      <c r="NGS37" s="186"/>
      <c r="NGT37" s="186"/>
      <c r="NGU37" s="186"/>
      <c r="NGV37" s="186"/>
      <c r="NGW37" s="186"/>
      <c r="NGX37" s="186"/>
      <c r="NGY37" s="186"/>
      <c r="NGZ37" s="186"/>
      <c r="NHA37" s="186"/>
      <c r="NHB37" s="186"/>
      <c r="NHC37" s="186"/>
      <c r="NHD37" s="186"/>
      <c r="NHE37" s="186"/>
      <c r="NHF37" s="186"/>
      <c r="NHG37" s="186"/>
      <c r="NHH37" s="186"/>
      <c r="NHI37" s="186"/>
      <c r="NHJ37" s="186"/>
      <c r="NHK37" s="186"/>
      <c r="NHL37" s="186"/>
      <c r="NHM37" s="186"/>
      <c r="NHN37" s="186"/>
      <c r="NHO37" s="186"/>
      <c r="NHP37" s="186"/>
      <c r="NHQ37" s="186"/>
      <c r="NHR37" s="186"/>
      <c r="NHS37" s="186"/>
      <c r="NHT37" s="186"/>
      <c r="NHU37" s="186"/>
      <c r="NHV37" s="186"/>
      <c r="NHW37" s="186"/>
      <c r="NHX37" s="186"/>
      <c r="NHY37" s="186"/>
      <c r="NHZ37" s="186"/>
      <c r="NIA37" s="186"/>
      <c r="NIB37" s="186"/>
      <c r="NIC37" s="186"/>
      <c r="NID37" s="186"/>
      <c r="NIE37" s="186"/>
      <c r="NIF37" s="186"/>
      <c r="NIG37" s="186"/>
      <c r="NIH37" s="186"/>
      <c r="NII37" s="186"/>
      <c r="NIJ37" s="186"/>
      <c r="NIK37" s="186"/>
      <c r="NIL37" s="186"/>
      <c r="NIM37" s="186"/>
      <c r="NIN37" s="186"/>
      <c r="NIO37" s="186"/>
      <c r="NIP37" s="186"/>
      <c r="NIQ37" s="186"/>
      <c r="NIR37" s="186"/>
      <c r="NIS37" s="186"/>
      <c r="NIT37" s="186"/>
      <c r="NIU37" s="186"/>
      <c r="NIV37" s="186"/>
      <c r="NIW37" s="186"/>
      <c r="NIX37" s="186"/>
      <c r="NIY37" s="186"/>
      <c r="NIZ37" s="186"/>
      <c r="NJA37" s="186"/>
      <c r="NJB37" s="186"/>
      <c r="NJC37" s="186"/>
      <c r="NJD37" s="186"/>
      <c r="NJE37" s="186"/>
      <c r="NJF37" s="186"/>
      <c r="NJG37" s="186"/>
      <c r="NJH37" s="186"/>
      <c r="NJI37" s="186"/>
      <c r="NJJ37" s="186"/>
      <c r="NJK37" s="186"/>
      <c r="NJL37" s="186"/>
      <c r="NJM37" s="186"/>
      <c r="NJN37" s="186"/>
      <c r="NJO37" s="186"/>
      <c r="NJP37" s="186"/>
      <c r="NJQ37" s="186"/>
      <c r="NJR37" s="186"/>
      <c r="NJS37" s="186"/>
      <c r="NJT37" s="186"/>
      <c r="NJU37" s="186"/>
      <c r="NJV37" s="186"/>
      <c r="NJW37" s="186"/>
      <c r="NJX37" s="186"/>
      <c r="NJY37" s="186"/>
      <c r="NJZ37" s="186"/>
      <c r="NKA37" s="186"/>
      <c r="NKB37" s="186"/>
      <c r="NKC37" s="186"/>
      <c r="NKD37" s="186"/>
      <c r="NKE37" s="186"/>
      <c r="NKF37" s="186"/>
      <c r="NKG37" s="186"/>
      <c r="NKH37" s="186"/>
      <c r="NKI37" s="186"/>
      <c r="NKJ37" s="186"/>
      <c r="NKK37" s="186"/>
      <c r="NKL37" s="186"/>
      <c r="NKM37" s="186"/>
      <c r="NKN37" s="186"/>
      <c r="NKO37" s="186"/>
      <c r="NKP37" s="186"/>
      <c r="NKQ37" s="186"/>
      <c r="NKR37" s="186"/>
      <c r="NKS37" s="186"/>
      <c r="NKT37" s="186"/>
      <c r="NKU37" s="186"/>
      <c r="NKV37" s="186"/>
      <c r="NKW37" s="186"/>
      <c r="NKX37" s="186"/>
      <c r="NKY37" s="186"/>
      <c r="NKZ37" s="186"/>
      <c r="NLA37" s="186"/>
      <c r="NLB37" s="186"/>
      <c r="NLC37" s="186"/>
      <c r="NLD37" s="186"/>
      <c r="NLE37" s="186"/>
      <c r="NLF37" s="186"/>
      <c r="NLG37" s="186"/>
      <c r="NLH37" s="186"/>
      <c r="NLI37" s="186"/>
      <c r="NLJ37" s="186"/>
      <c r="NLK37" s="186"/>
      <c r="NLL37" s="186"/>
      <c r="NLM37" s="186"/>
      <c r="NLN37" s="186"/>
      <c r="NLO37" s="186"/>
      <c r="NLP37" s="186"/>
      <c r="NLQ37" s="186"/>
      <c r="NLR37" s="186"/>
      <c r="NLS37" s="186"/>
      <c r="NLT37" s="186"/>
      <c r="NLU37" s="186"/>
      <c r="NLV37" s="186"/>
      <c r="NLW37" s="186"/>
      <c r="NLX37" s="186"/>
      <c r="NLY37" s="186"/>
      <c r="NLZ37" s="186"/>
      <c r="NMA37" s="186"/>
      <c r="NMB37" s="186"/>
      <c r="NMC37" s="186"/>
      <c r="NMD37" s="186"/>
      <c r="NME37" s="186"/>
      <c r="NMF37" s="186"/>
      <c r="NMG37" s="186"/>
      <c r="NMH37" s="186"/>
      <c r="NMI37" s="186"/>
      <c r="NMJ37" s="186"/>
      <c r="NMK37" s="186"/>
      <c r="NML37" s="186"/>
      <c r="NMM37" s="186"/>
      <c r="NMN37" s="186"/>
      <c r="NMO37" s="186"/>
      <c r="NMP37" s="186"/>
      <c r="NMQ37" s="186"/>
      <c r="NMR37" s="186"/>
      <c r="NMS37" s="186"/>
      <c r="NMT37" s="186"/>
      <c r="NMU37" s="186"/>
      <c r="NMV37" s="186"/>
      <c r="NMW37" s="186"/>
      <c r="NMX37" s="186"/>
      <c r="NMY37" s="186"/>
      <c r="NMZ37" s="186"/>
      <c r="NNA37" s="186"/>
      <c r="NNB37" s="186"/>
      <c r="NNC37" s="186"/>
      <c r="NND37" s="186"/>
      <c r="NNE37" s="186"/>
      <c r="NNF37" s="186"/>
      <c r="NNG37" s="186"/>
      <c r="NNH37" s="186"/>
      <c r="NNI37" s="186"/>
      <c r="NNJ37" s="186"/>
      <c r="NNK37" s="186"/>
      <c r="NNL37" s="186"/>
      <c r="NNM37" s="186"/>
      <c r="NNN37" s="186"/>
      <c r="NNO37" s="186"/>
      <c r="NNP37" s="186"/>
      <c r="NNQ37" s="186"/>
      <c r="NNR37" s="186"/>
      <c r="NNS37" s="186"/>
      <c r="NNT37" s="186"/>
      <c r="NNU37" s="186"/>
      <c r="NNV37" s="186"/>
      <c r="NNW37" s="186"/>
      <c r="NNX37" s="186"/>
      <c r="NNY37" s="186"/>
      <c r="NNZ37" s="186"/>
      <c r="NOA37" s="186"/>
      <c r="NOB37" s="186"/>
      <c r="NOC37" s="186"/>
      <c r="NOD37" s="186"/>
      <c r="NOE37" s="186"/>
      <c r="NOF37" s="186"/>
      <c r="NOG37" s="186"/>
      <c r="NOH37" s="186"/>
      <c r="NOI37" s="186"/>
      <c r="NOJ37" s="186"/>
      <c r="NOK37" s="186"/>
      <c r="NOL37" s="186"/>
      <c r="NOM37" s="186"/>
      <c r="NON37" s="186"/>
      <c r="NOO37" s="186"/>
      <c r="NOP37" s="186"/>
      <c r="NOQ37" s="186"/>
      <c r="NOR37" s="186"/>
      <c r="NOS37" s="186"/>
      <c r="NOT37" s="186"/>
      <c r="NOU37" s="186"/>
      <c r="NOV37" s="186"/>
      <c r="NOW37" s="186"/>
      <c r="NOX37" s="186"/>
      <c r="NOY37" s="186"/>
      <c r="NOZ37" s="186"/>
      <c r="NPA37" s="186"/>
      <c r="NPB37" s="186"/>
      <c r="NPC37" s="186"/>
      <c r="NPD37" s="186"/>
      <c r="NPE37" s="186"/>
      <c r="NPF37" s="186"/>
      <c r="NPG37" s="186"/>
      <c r="NPH37" s="186"/>
      <c r="NPI37" s="186"/>
      <c r="NPJ37" s="186"/>
      <c r="NPK37" s="186"/>
      <c r="NPL37" s="186"/>
      <c r="NPM37" s="186"/>
      <c r="NPN37" s="186"/>
      <c r="NPO37" s="186"/>
      <c r="NPP37" s="186"/>
      <c r="NPQ37" s="186"/>
      <c r="NPR37" s="186"/>
      <c r="NPS37" s="186"/>
      <c r="NPT37" s="186"/>
      <c r="NPU37" s="186"/>
      <c r="NPV37" s="186"/>
      <c r="NPW37" s="186"/>
      <c r="NPX37" s="186"/>
      <c r="NPY37" s="186"/>
      <c r="NPZ37" s="186"/>
      <c r="NQA37" s="186"/>
      <c r="NQB37" s="186"/>
      <c r="NQC37" s="186"/>
      <c r="NQD37" s="186"/>
      <c r="NQE37" s="186"/>
      <c r="NQF37" s="186"/>
      <c r="NQG37" s="186"/>
      <c r="NQH37" s="186"/>
      <c r="NQI37" s="186"/>
      <c r="NQJ37" s="186"/>
      <c r="NQK37" s="186"/>
      <c r="NQL37" s="186"/>
      <c r="NQM37" s="186"/>
      <c r="NQN37" s="186"/>
      <c r="NQO37" s="186"/>
      <c r="NQP37" s="186"/>
      <c r="NQQ37" s="186"/>
      <c r="NQR37" s="186"/>
      <c r="NQS37" s="186"/>
      <c r="NQT37" s="186"/>
      <c r="NQU37" s="186"/>
      <c r="NQV37" s="186"/>
      <c r="NQW37" s="186"/>
      <c r="NQX37" s="186"/>
      <c r="NQY37" s="186"/>
      <c r="NQZ37" s="186"/>
      <c r="NRA37" s="186"/>
      <c r="NRB37" s="186"/>
      <c r="NRC37" s="186"/>
      <c r="NRD37" s="186"/>
      <c r="NRE37" s="186"/>
      <c r="NRF37" s="186"/>
      <c r="NRG37" s="186"/>
      <c r="NRH37" s="186"/>
      <c r="NRI37" s="186"/>
      <c r="NRJ37" s="186"/>
      <c r="NRK37" s="186"/>
      <c r="NRL37" s="186"/>
      <c r="NRM37" s="186"/>
      <c r="NRN37" s="186"/>
      <c r="NRO37" s="186"/>
      <c r="NRP37" s="186"/>
      <c r="NRQ37" s="186"/>
      <c r="NRR37" s="186"/>
      <c r="NRS37" s="186"/>
      <c r="NRT37" s="186"/>
      <c r="NRU37" s="186"/>
      <c r="NRV37" s="186"/>
      <c r="NRW37" s="186"/>
      <c r="NRX37" s="186"/>
      <c r="NRY37" s="186"/>
      <c r="NRZ37" s="186"/>
      <c r="NSA37" s="186"/>
      <c r="NSB37" s="186"/>
      <c r="NSC37" s="186"/>
      <c r="NSD37" s="186"/>
      <c r="NSE37" s="186"/>
      <c r="NSF37" s="186"/>
      <c r="NSG37" s="186"/>
      <c r="NSH37" s="186"/>
      <c r="NSI37" s="186"/>
      <c r="NSJ37" s="186"/>
      <c r="NSK37" s="186"/>
      <c r="NSL37" s="186"/>
      <c r="NSM37" s="186"/>
      <c r="NSN37" s="186"/>
      <c r="NSO37" s="186"/>
      <c r="NSP37" s="186"/>
      <c r="NSQ37" s="186"/>
      <c r="NSR37" s="186"/>
      <c r="NSS37" s="186"/>
      <c r="NST37" s="186"/>
      <c r="NSU37" s="186"/>
      <c r="NSV37" s="186"/>
      <c r="NSW37" s="186"/>
      <c r="NSX37" s="186"/>
      <c r="NSY37" s="186"/>
      <c r="NSZ37" s="186"/>
      <c r="NTA37" s="186"/>
      <c r="NTB37" s="186"/>
      <c r="NTC37" s="186"/>
      <c r="NTD37" s="186"/>
      <c r="NTE37" s="186"/>
      <c r="NTF37" s="186"/>
      <c r="NTG37" s="186"/>
      <c r="NTH37" s="186"/>
      <c r="NTI37" s="186"/>
      <c r="NTJ37" s="186"/>
      <c r="NTK37" s="186"/>
      <c r="NTL37" s="186"/>
      <c r="NTM37" s="186"/>
      <c r="NTN37" s="186"/>
      <c r="NTO37" s="186"/>
      <c r="NTP37" s="186"/>
      <c r="NTQ37" s="186"/>
      <c r="NTR37" s="186"/>
      <c r="NTS37" s="186"/>
      <c r="NTT37" s="186"/>
      <c r="NTU37" s="186"/>
      <c r="NTV37" s="186"/>
      <c r="NTW37" s="186"/>
      <c r="NTX37" s="186"/>
      <c r="NTY37" s="186"/>
      <c r="NTZ37" s="186"/>
      <c r="NUA37" s="186"/>
      <c r="NUB37" s="186"/>
      <c r="NUC37" s="186"/>
      <c r="NUD37" s="186"/>
      <c r="NUE37" s="186"/>
      <c r="NUF37" s="186"/>
      <c r="NUG37" s="186"/>
      <c r="NUH37" s="186"/>
      <c r="NUI37" s="186"/>
      <c r="NUJ37" s="186"/>
      <c r="NUK37" s="186"/>
      <c r="NUL37" s="186"/>
      <c r="NUM37" s="186"/>
      <c r="NUN37" s="186"/>
      <c r="NUO37" s="186"/>
      <c r="NUP37" s="186"/>
      <c r="NUQ37" s="186"/>
      <c r="NUR37" s="186"/>
      <c r="NUS37" s="186"/>
      <c r="NUT37" s="186"/>
      <c r="NUU37" s="186"/>
      <c r="NUV37" s="186"/>
      <c r="NUW37" s="186"/>
      <c r="NUX37" s="186"/>
      <c r="NUY37" s="186"/>
      <c r="NUZ37" s="186"/>
      <c r="NVA37" s="186"/>
      <c r="NVB37" s="186"/>
      <c r="NVC37" s="186"/>
      <c r="NVD37" s="186"/>
      <c r="NVE37" s="186"/>
      <c r="NVF37" s="186"/>
      <c r="NVG37" s="186"/>
      <c r="NVH37" s="186"/>
      <c r="NVI37" s="186"/>
      <c r="NVJ37" s="186"/>
      <c r="NVK37" s="186"/>
      <c r="NVL37" s="186"/>
      <c r="NVM37" s="186"/>
      <c r="NVN37" s="186"/>
      <c r="NVO37" s="186"/>
      <c r="NVP37" s="186"/>
      <c r="NVQ37" s="186"/>
      <c r="NVR37" s="186"/>
      <c r="NVS37" s="186"/>
      <c r="NVT37" s="186"/>
      <c r="NVU37" s="186"/>
      <c r="NVV37" s="186"/>
      <c r="NVW37" s="186"/>
      <c r="NVX37" s="186"/>
      <c r="NVY37" s="186"/>
      <c r="NVZ37" s="186"/>
      <c r="NWA37" s="186"/>
      <c r="NWB37" s="186"/>
      <c r="NWC37" s="186"/>
      <c r="NWD37" s="186"/>
      <c r="NWE37" s="186"/>
      <c r="NWF37" s="186"/>
      <c r="NWG37" s="186"/>
      <c r="NWH37" s="186"/>
      <c r="NWI37" s="186"/>
      <c r="NWJ37" s="186"/>
      <c r="NWK37" s="186"/>
      <c r="NWL37" s="186"/>
      <c r="NWM37" s="186"/>
      <c r="NWN37" s="186"/>
      <c r="NWO37" s="186"/>
      <c r="NWP37" s="186"/>
      <c r="NWQ37" s="186"/>
      <c r="NWR37" s="186"/>
      <c r="NWS37" s="186"/>
      <c r="NWT37" s="186"/>
      <c r="NWU37" s="186"/>
      <c r="NWV37" s="186"/>
      <c r="NWW37" s="186"/>
      <c r="NWX37" s="186"/>
      <c r="NWY37" s="186"/>
      <c r="NWZ37" s="186"/>
      <c r="NXA37" s="186"/>
      <c r="NXB37" s="186"/>
      <c r="NXC37" s="186"/>
      <c r="NXD37" s="186"/>
      <c r="NXE37" s="186"/>
      <c r="NXF37" s="186"/>
      <c r="NXG37" s="186"/>
      <c r="NXH37" s="186"/>
      <c r="NXI37" s="186"/>
      <c r="NXJ37" s="186"/>
      <c r="NXK37" s="186"/>
      <c r="NXL37" s="186"/>
      <c r="NXM37" s="186"/>
      <c r="NXN37" s="186"/>
      <c r="NXO37" s="186"/>
      <c r="NXP37" s="186"/>
      <c r="NXQ37" s="186"/>
      <c r="NXR37" s="186"/>
      <c r="NXS37" s="186"/>
      <c r="NXT37" s="186"/>
      <c r="NXU37" s="186"/>
      <c r="NXV37" s="186"/>
      <c r="NXW37" s="186"/>
      <c r="NXX37" s="186"/>
      <c r="NXY37" s="186"/>
      <c r="NXZ37" s="186"/>
      <c r="NYA37" s="186"/>
      <c r="NYB37" s="186"/>
      <c r="NYC37" s="186"/>
      <c r="NYD37" s="186"/>
      <c r="NYE37" s="186"/>
      <c r="NYF37" s="186"/>
      <c r="NYG37" s="186"/>
      <c r="NYH37" s="186"/>
      <c r="NYI37" s="186"/>
      <c r="NYJ37" s="186"/>
      <c r="NYK37" s="186"/>
      <c r="NYL37" s="186"/>
      <c r="NYM37" s="186"/>
      <c r="NYN37" s="186"/>
      <c r="NYO37" s="186"/>
      <c r="NYP37" s="186"/>
      <c r="NYQ37" s="186"/>
      <c r="NYR37" s="186"/>
      <c r="NYS37" s="186"/>
      <c r="NYT37" s="186"/>
      <c r="NYU37" s="186"/>
      <c r="NYV37" s="186"/>
      <c r="NYW37" s="186"/>
      <c r="NYX37" s="186"/>
      <c r="NYY37" s="186"/>
      <c r="NYZ37" s="186"/>
      <c r="NZA37" s="186"/>
      <c r="NZB37" s="186"/>
      <c r="NZC37" s="186"/>
      <c r="NZD37" s="186"/>
      <c r="NZE37" s="186"/>
      <c r="NZF37" s="186"/>
      <c r="NZG37" s="186"/>
      <c r="NZH37" s="186"/>
      <c r="NZI37" s="186"/>
      <c r="NZJ37" s="186"/>
      <c r="NZK37" s="186"/>
      <c r="NZL37" s="186"/>
      <c r="NZM37" s="186"/>
      <c r="NZN37" s="186"/>
      <c r="NZO37" s="186"/>
      <c r="NZP37" s="186"/>
      <c r="NZQ37" s="186"/>
      <c r="NZR37" s="186"/>
      <c r="NZS37" s="186"/>
      <c r="NZT37" s="186"/>
      <c r="NZU37" s="186"/>
      <c r="NZV37" s="186"/>
      <c r="NZW37" s="186"/>
      <c r="NZX37" s="186"/>
      <c r="NZY37" s="186"/>
      <c r="NZZ37" s="186"/>
      <c r="OAA37" s="186"/>
      <c r="OAB37" s="186"/>
      <c r="OAC37" s="186"/>
      <c r="OAD37" s="186"/>
      <c r="OAE37" s="186"/>
      <c r="OAF37" s="186"/>
      <c r="OAG37" s="186"/>
      <c r="OAH37" s="186"/>
      <c r="OAI37" s="186"/>
      <c r="OAJ37" s="186"/>
      <c r="OAK37" s="186"/>
      <c r="OAL37" s="186"/>
      <c r="OAM37" s="186"/>
      <c r="OAN37" s="186"/>
      <c r="OAO37" s="186"/>
      <c r="OAP37" s="186"/>
      <c r="OAQ37" s="186"/>
      <c r="OAR37" s="186"/>
      <c r="OAS37" s="186"/>
      <c r="OAT37" s="186"/>
      <c r="OAU37" s="186"/>
      <c r="OAV37" s="186"/>
      <c r="OAW37" s="186"/>
      <c r="OAX37" s="186"/>
      <c r="OAY37" s="186"/>
      <c r="OAZ37" s="186"/>
      <c r="OBA37" s="186"/>
      <c r="OBB37" s="186"/>
      <c r="OBC37" s="186"/>
      <c r="OBD37" s="186"/>
      <c r="OBE37" s="186"/>
      <c r="OBF37" s="186"/>
      <c r="OBG37" s="186"/>
      <c r="OBH37" s="186"/>
      <c r="OBI37" s="186"/>
      <c r="OBJ37" s="186"/>
      <c r="OBK37" s="186"/>
      <c r="OBL37" s="186"/>
      <c r="OBM37" s="186"/>
      <c r="OBN37" s="186"/>
      <c r="OBO37" s="186"/>
      <c r="OBP37" s="186"/>
      <c r="OBQ37" s="186"/>
      <c r="OBR37" s="186"/>
      <c r="OBS37" s="186"/>
      <c r="OBT37" s="186"/>
      <c r="OBU37" s="186"/>
      <c r="OBV37" s="186"/>
      <c r="OBW37" s="186"/>
      <c r="OBX37" s="186"/>
      <c r="OBY37" s="186"/>
      <c r="OBZ37" s="186"/>
      <c r="OCA37" s="186"/>
      <c r="OCB37" s="186"/>
      <c r="OCC37" s="186"/>
      <c r="OCD37" s="186"/>
      <c r="OCE37" s="186"/>
      <c r="OCF37" s="186"/>
      <c r="OCG37" s="186"/>
      <c r="OCH37" s="186"/>
      <c r="OCI37" s="186"/>
      <c r="OCJ37" s="186"/>
      <c r="OCK37" s="186"/>
      <c r="OCL37" s="186"/>
      <c r="OCM37" s="186"/>
      <c r="OCN37" s="186"/>
      <c r="OCO37" s="186"/>
      <c r="OCP37" s="186"/>
      <c r="OCQ37" s="186"/>
      <c r="OCR37" s="186"/>
      <c r="OCS37" s="186"/>
      <c r="OCT37" s="186"/>
      <c r="OCU37" s="186"/>
      <c r="OCV37" s="186"/>
      <c r="OCW37" s="186"/>
      <c r="OCX37" s="186"/>
      <c r="OCY37" s="186"/>
      <c r="OCZ37" s="186"/>
      <c r="ODA37" s="186"/>
      <c r="ODB37" s="186"/>
      <c r="ODC37" s="186"/>
      <c r="ODD37" s="186"/>
      <c r="ODE37" s="186"/>
      <c r="ODF37" s="186"/>
      <c r="ODG37" s="186"/>
      <c r="ODH37" s="186"/>
      <c r="ODI37" s="186"/>
      <c r="ODJ37" s="186"/>
      <c r="ODK37" s="186"/>
      <c r="ODL37" s="186"/>
      <c r="ODM37" s="186"/>
      <c r="ODN37" s="186"/>
      <c r="ODO37" s="186"/>
      <c r="ODP37" s="186"/>
      <c r="ODQ37" s="186"/>
      <c r="ODR37" s="186"/>
      <c r="ODS37" s="186"/>
      <c r="ODT37" s="186"/>
      <c r="ODU37" s="186"/>
      <c r="ODV37" s="186"/>
      <c r="ODW37" s="186"/>
      <c r="ODX37" s="186"/>
      <c r="ODY37" s="186"/>
      <c r="ODZ37" s="186"/>
      <c r="OEA37" s="186"/>
      <c r="OEB37" s="186"/>
      <c r="OEC37" s="186"/>
      <c r="OED37" s="186"/>
      <c r="OEE37" s="186"/>
      <c r="OEF37" s="186"/>
      <c r="OEG37" s="186"/>
      <c r="OEH37" s="186"/>
      <c r="OEI37" s="186"/>
      <c r="OEJ37" s="186"/>
      <c r="OEK37" s="186"/>
      <c r="OEL37" s="186"/>
      <c r="OEM37" s="186"/>
      <c r="OEN37" s="186"/>
      <c r="OEO37" s="186"/>
      <c r="OEP37" s="186"/>
      <c r="OEQ37" s="186"/>
      <c r="OER37" s="186"/>
      <c r="OES37" s="186"/>
      <c r="OET37" s="186"/>
      <c r="OEU37" s="186"/>
      <c r="OEV37" s="186"/>
      <c r="OEW37" s="186"/>
      <c r="OEX37" s="186"/>
      <c r="OEY37" s="186"/>
      <c r="OEZ37" s="186"/>
      <c r="OFA37" s="186"/>
      <c r="OFB37" s="186"/>
      <c r="OFC37" s="186"/>
      <c r="OFD37" s="186"/>
      <c r="OFE37" s="186"/>
      <c r="OFF37" s="186"/>
      <c r="OFG37" s="186"/>
      <c r="OFH37" s="186"/>
      <c r="OFI37" s="186"/>
      <c r="OFJ37" s="186"/>
      <c r="OFK37" s="186"/>
      <c r="OFL37" s="186"/>
      <c r="OFM37" s="186"/>
      <c r="OFN37" s="186"/>
      <c r="OFO37" s="186"/>
      <c r="OFP37" s="186"/>
      <c r="OFQ37" s="186"/>
      <c r="OFR37" s="186"/>
      <c r="OFS37" s="186"/>
      <c r="OFT37" s="186"/>
      <c r="OFU37" s="186"/>
      <c r="OFV37" s="186"/>
      <c r="OFW37" s="186"/>
      <c r="OFX37" s="186"/>
      <c r="OFY37" s="186"/>
      <c r="OFZ37" s="186"/>
      <c r="OGA37" s="186"/>
      <c r="OGB37" s="186"/>
      <c r="OGC37" s="186"/>
      <c r="OGD37" s="186"/>
      <c r="OGE37" s="186"/>
      <c r="OGF37" s="186"/>
      <c r="OGG37" s="186"/>
      <c r="OGH37" s="186"/>
      <c r="OGI37" s="186"/>
      <c r="OGJ37" s="186"/>
      <c r="OGK37" s="186"/>
      <c r="OGL37" s="186"/>
      <c r="OGM37" s="186"/>
      <c r="OGN37" s="186"/>
      <c r="OGO37" s="186"/>
      <c r="OGP37" s="186"/>
      <c r="OGQ37" s="186"/>
      <c r="OGR37" s="186"/>
      <c r="OGS37" s="186"/>
      <c r="OGT37" s="186"/>
      <c r="OGU37" s="186"/>
      <c r="OGV37" s="186"/>
      <c r="OGW37" s="186"/>
      <c r="OGX37" s="186"/>
      <c r="OGY37" s="186"/>
      <c r="OGZ37" s="186"/>
      <c r="OHA37" s="186"/>
      <c r="OHB37" s="186"/>
      <c r="OHC37" s="186"/>
      <c r="OHD37" s="186"/>
      <c r="OHE37" s="186"/>
      <c r="OHF37" s="186"/>
      <c r="OHG37" s="186"/>
      <c r="OHH37" s="186"/>
      <c r="OHI37" s="186"/>
      <c r="OHJ37" s="186"/>
      <c r="OHK37" s="186"/>
      <c r="OHL37" s="186"/>
      <c r="OHM37" s="186"/>
      <c r="OHN37" s="186"/>
      <c r="OHO37" s="186"/>
      <c r="OHP37" s="186"/>
      <c r="OHQ37" s="186"/>
      <c r="OHR37" s="186"/>
      <c r="OHS37" s="186"/>
      <c r="OHT37" s="186"/>
      <c r="OHU37" s="186"/>
      <c r="OHV37" s="186"/>
      <c r="OHW37" s="186"/>
      <c r="OHX37" s="186"/>
      <c r="OHY37" s="186"/>
      <c r="OHZ37" s="186"/>
      <c r="OIA37" s="186"/>
      <c r="OIB37" s="186"/>
      <c r="OIC37" s="186"/>
      <c r="OID37" s="186"/>
      <c r="OIE37" s="186"/>
      <c r="OIF37" s="186"/>
      <c r="OIG37" s="186"/>
      <c r="OIH37" s="186"/>
      <c r="OII37" s="186"/>
      <c r="OIJ37" s="186"/>
      <c r="OIK37" s="186"/>
      <c r="OIL37" s="186"/>
      <c r="OIM37" s="186"/>
      <c r="OIN37" s="186"/>
      <c r="OIO37" s="186"/>
      <c r="OIP37" s="186"/>
      <c r="OIQ37" s="186"/>
      <c r="OIR37" s="186"/>
      <c r="OIS37" s="186"/>
      <c r="OIT37" s="186"/>
      <c r="OIU37" s="186"/>
      <c r="OIV37" s="186"/>
      <c r="OIW37" s="186"/>
      <c r="OIX37" s="186"/>
      <c r="OIY37" s="186"/>
      <c r="OIZ37" s="186"/>
      <c r="OJA37" s="186"/>
      <c r="OJB37" s="186"/>
      <c r="OJC37" s="186"/>
      <c r="OJD37" s="186"/>
      <c r="OJE37" s="186"/>
      <c r="OJF37" s="186"/>
      <c r="OJG37" s="186"/>
      <c r="OJH37" s="186"/>
      <c r="OJI37" s="186"/>
      <c r="OJJ37" s="186"/>
      <c r="OJK37" s="186"/>
      <c r="OJL37" s="186"/>
      <c r="OJM37" s="186"/>
      <c r="OJN37" s="186"/>
      <c r="OJO37" s="186"/>
      <c r="OJP37" s="186"/>
      <c r="OJQ37" s="186"/>
      <c r="OJR37" s="186"/>
      <c r="OJS37" s="186"/>
      <c r="OJT37" s="186"/>
      <c r="OJU37" s="186"/>
      <c r="OJV37" s="186"/>
      <c r="OJW37" s="186"/>
      <c r="OJX37" s="186"/>
      <c r="OJY37" s="186"/>
      <c r="OJZ37" s="186"/>
      <c r="OKA37" s="186"/>
      <c r="OKB37" s="186"/>
      <c r="OKC37" s="186"/>
      <c r="OKD37" s="186"/>
      <c r="OKE37" s="186"/>
      <c r="OKF37" s="186"/>
      <c r="OKG37" s="186"/>
      <c r="OKH37" s="186"/>
      <c r="OKI37" s="186"/>
      <c r="OKJ37" s="186"/>
      <c r="OKK37" s="186"/>
      <c r="OKL37" s="186"/>
      <c r="OKM37" s="186"/>
      <c r="OKN37" s="186"/>
      <c r="OKO37" s="186"/>
      <c r="OKP37" s="186"/>
      <c r="OKQ37" s="186"/>
      <c r="OKR37" s="186"/>
      <c r="OKS37" s="186"/>
      <c r="OKT37" s="186"/>
      <c r="OKU37" s="186"/>
      <c r="OKV37" s="186"/>
      <c r="OKW37" s="186"/>
      <c r="OKX37" s="186"/>
      <c r="OKY37" s="186"/>
      <c r="OKZ37" s="186"/>
      <c r="OLA37" s="186"/>
      <c r="OLB37" s="186"/>
      <c r="OLC37" s="186"/>
      <c r="OLD37" s="186"/>
      <c r="OLE37" s="186"/>
      <c r="OLF37" s="186"/>
      <c r="OLG37" s="186"/>
      <c r="OLH37" s="186"/>
      <c r="OLI37" s="186"/>
      <c r="OLJ37" s="186"/>
      <c r="OLK37" s="186"/>
      <c r="OLL37" s="186"/>
      <c r="OLM37" s="186"/>
      <c r="OLN37" s="186"/>
      <c r="OLO37" s="186"/>
      <c r="OLP37" s="186"/>
      <c r="OLQ37" s="186"/>
      <c r="OLR37" s="186"/>
      <c r="OLS37" s="186"/>
      <c r="OLT37" s="186"/>
      <c r="OLU37" s="186"/>
      <c r="OLV37" s="186"/>
      <c r="OLW37" s="186"/>
      <c r="OLX37" s="186"/>
      <c r="OLY37" s="186"/>
      <c r="OLZ37" s="186"/>
      <c r="OMA37" s="186"/>
      <c r="OMB37" s="186"/>
      <c r="OMC37" s="186"/>
      <c r="OMD37" s="186"/>
      <c r="OME37" s="186"/>
      <c r="OMF37" s="186"/>
      <c r="OMG37" s="186"/>
      <c r="OMH37" s="186"/>
      <c r="OMI37" s="186"/>
      <c r="OMJ37" s="186"/>
      <c r="OMK37" s="186"/>
      <c r="OML37" s="186"/>
      <c r="OMM37" s="186"/>
      <c r="OMN37" s="186"/>
      <c r="OMO37" s="186"/>
      <c r="OMP37" s="186"/>
      <c r="OMQ37" s="186"/>
      <c r="OMR37" s="186"/>
      <c r="OMS37" s="186"/>
      <c r="OMT37" s="186"/>
      <c r="OMU37" s="186"/>
      <c r="OMV37" s="186"/>
      <c r="OMW37" s="186"/>
      <c r="OMX37" s="186"/>
      <c r="OMY37" s="186"/>
      <c r="OMZ37" s="186"/>
      <c r="ONA37" s="186"/>
      <c r="ONB37" s="186"/>
      <c r="ONC37" s="186"/>
      <c r="OND37" s="186"/>
      <c r="ONE37" s="186"/>
      <c r="ONF37" s="186"/>
      <c r="ONG37" s="186"/>
      <c r="ONH37" s="186"/>
      <c r="ONI37" s="186"/>
      <c r="ONJ37" s="186"/>
      <c r="ONK37" s="186"/>
      <c r="ONL37" s="186"/>
      <c r="ONM37" s="186"/>
      <c r="ONN37" s="186"/>
      <c r="ONO37" s="186"/>
      <c r="ONP37" s="186"/>
      <c r="ONQ37" s="186"/>
      <c r="ONR37" s="186"/>
      <c r="ONS37" s="186"/>
      <c r="ONT37" s="186"/>
      <c r="ONU37" s="186"/>
      <c r="ONV37" s="186"/>
      <c r="ONW37" s="186"/>
      <c r="ONX37" s="186"/>
      <c r="ONY37" s="186"/>
      <c r="ONZ37" s="186"/>
      <c r="OOA37" s="186"/>
      <c r="OOB37" s="186"/>
      <c r="OOC37" s="186"/>
      <c r="OOD37" s="186"/>
      <c r="OOE37" s="186"/>
      <c r="OOF37" s="186"/>
      <c r="OOG37" s="186"/>
      <c r="OOH37" s="186"/>
      <c r="OOI37" s="186"/>
      <c r="OOJ37" s="186"/>
      <c r="OOK37" s="186"/>
      <c r="OOL37" s="186"/>
      <c r="OOM37" s="186"/>
      <c r="OON37" s="186"/>
      <c r="OOO37" s="186"/>
      <c r="OOP37" s="186"/>
      <c r="OOQ37" s="186"/>
      <c r="OOR37" s="186"/>
      <c r="OOS37" s="186"/>
      <c r="OOT37" s="186"/>
      <c r="OOU37" s="186"/>
      <c r="OOV37" s="186"/>
      <c r="OOW37" s="186"/>
      <c r="OOX37" s="186"/>
      <c r="OOY37" s="186"/>
      <c r="OOZ37" s="186"/>
      <c r="OPA37" s="186"/>
      <c r="OPB37" s="186"/>
      <c r="OPC37" s="186"/>
      <c r="OPD37" s="186"/>
      <c r="OPE37" s="186"/>
      <c r="OPF37" s="186"/>
      <c r="OPG37" s="186"/>
      <c r="OPH37" s="186"/>
      <c r="OPI37" s="186"/>
      <c r="OPJ37" s="186"/>
      <c r="OPK37" s="186"/>
      <c r="OPL37" s="186"/>
      <c r="OPM37" s="186"/>
      <c r="OPN37" s="186"/>
      <c r="OPO37" s="186"/>
      <c r="OPP37" s="186"/>
      <c r="OPQ37" s="186"/>
      <c r="OPR37" s="186"/>
      <c r="OPS37" s="186"/>
      <c r="OPT37" s="186"/>
      <c r="OPU37" s="186"/>
      <c r="OPV37" s="186"/>
      <c r="OPW37" s="186"/>
      <c r="OPX37" s="186"/>
      <c r="OPY37" s="186"/>
      <c r="OPZ37" s="186"/>
      <c r="OQA37" s="186"/>
      <c r="OQB37" s="186"/>
      <c r="OQC37" s="186"/>
      <c r="OQD37" s="186"/>
      <c r="OQE37" s="186"/>
      <c r="OQF37" s="186"/>
      <c r="OQG37" s="186"/>
      <c r="OQH37" s="186"/>
      <c r="OQI37" s="186"/>
      <c r="OQJ37" s="186"/>
      <c r="OQK37" s="186"/>
      <c r="OQL37" s="186"/>
      <c r="OQM37" s="186"/>
      <c r="OQN37" s="186"/>
      <c r="OQO37" s="186"/>
      <c r="OQP37" s="186"/>
      <c r="OQQ37" s="186"/>
      <c r="OQR37" s="186"/>
      <c r="OQS37" s="186"/>
      <c r="OQT37" s="186"/>
      <c r="OQU37" s="186"/>
      <c r="OQV37" s="186"/>
      <c r="OQW37" s="186"/>
      <c r="OQX37" s="186"/>
      <c r="OQY37" s="186"/>
      <c r="OQZ37" s="186"/>
      <c r="ORA37" s="186"/>
      <c r="ORB37" s="186"/>
      <c r="ORC37" s="186"/>
      <c r="ORD37" s="186"/>
      <c r="ORE37" s="186"/>
      <c r="ORF37" s="186"/>
      <c r="ORG37" s="186"/>
      <c r="ORH37" s="186"/>
      <c r="ORI37" s="186"/>
      <c r="ORJ37" s="186"/>
      <c r="ORK37" s="186"/>
      <c r="ORL37" s="186"/>
      <c r="ORM37" s="186"/>
      <c r="ORN37" s="186"/>
      <c r="ORO37" s="186"/>
      <c r="ORP37" s="186"/>
      <c r="ORQ37" s="186"/>
      <c r="ORR37" s="186"/>
      <c r="ORS37" s="186"/>
      <c r="ORT37" s="186"/>
      <c r="ORU37" s="186"/>
      <c r="ORV37" s="186"/>
      <c r="ORW37" s="186"/>
      <c r="ORX37" s="186"/>
      <c r="ORY37" s="186"/>
      <c r="ORZ37" s="186"/>
      <c r="OSA37" s="186"/>
      <c r="OSB37" s="186"/>
      <c r="OSC37" s="186"/>
      <c r="OSD37" s="186"/>
      <c r="OSE37" s="186"/>
      <c r="OSF37" s="186"/>
      <c r="OSG37" s="186"/>
      <c r="OSH37" s="186"/>
      <c r="OSI37" s="186"/>
      <c r="OSJ37" s="186"/>
      <c r="OSK37" s="186"/>
      <c r="OSL37" s="186"/>
      <c r="OSM37" s="186"/>
      <c r="OSN37" s="186"/>
      <c r="OSO37" s="186"/>
      <c r="OSP37" s="186"/>
      <c r="OSQ37" s="186"/>
      <c r="OSR37" s="186"/>
      <c r="OSS37" s="186"/>
      <c r="OST37" s="186"/>
      <c r="OSU37" s="186"/>
      <c r="OSV37" s="186"/>
      <c r="OSW37" s="186"/>
      <c r="OSX37" s="186"/>
      <c r="OSY37" s="186"/>
      <c r="OSZ37" s="186"/>
      <c r="OTA37" s="186"/>
      <c r="OTB37" s="186"/>
      <c r="OTC37" s="186"/>
      <c r="OTD37" s="186"/>
      <c r="OTE37" s="186"/>
      <c r="OTF37" s="186"/>
      <c r="OTG37" s="186"/>
      <c r="OTH37" s="186"/>
      <c r="OTI37" s="186"/>
      <c r="OTJ37" s="186"/>
      <c r="OTK37" s="186"/>
      <c r="OTL37" s="186"/>
      <c r="OTM37" s="186"/>
      <c r="OTN37" s="186"/>
      <c r="OTO37" s="186"/>
      <c r="OTP37" s="186"/>
      <c r="OTQ37" s="186"/>
      <c r="OTR37" s="186"/>
      <c r="OTS37" s="186"/>
      <c r="OTT37" s="186"/>
      <c r="OTU37" s="186"/>
      <c r="OTV37" s="186"/>
      <c r="OTW37" s="186"/>
      <c r="OTX37" s="186"/>
      <c r="OTY37" s="186"/>
      <c r="OTZ37" s="186"/>
      <c r="OUA37" s="186"/>
      <c r="OUB37" s="186"/>
      <c r="OUC37" s="186"/>
      <c r="OUD37" s="186"/>
      <c r="OUE37" s="186"/>
      <c r="OUF37" s="186"/>
      <c r="OUG37" s="186"/>
      <c r="OUH37" s="186"/>
      <c r="OUI37" s="186"/>
      <c r="OUJ37" s="186"/>
      <c r="OUK37" s="186"/>
      <c r="OUL37" s="186"/>
      <c r="OUM37" s="186"/>
      <c r="OUN37" s="186"/>
      <c r="OUO37" s="186"/>
      <c r="OUP37" s="186"/>
      <c r="OUQ37" s="186"/>
      <c r="OUR37" s="186"/>
      <c r="OUS37" s="186"/>
      <c r="OUT37" s="186"/>
      <c r="OUU37" s="186"/>
      <c r="OUV37" s="186"/>
      <c r="OUW37" s="186"/>
      <c r="OUX37" s="186"/>
      <c r="OUY37" s="186"/>
      <c r="OUZ37" s="186"/>
      <c r="OVA37" s="186"/>
      <c r="OVB37" s="186"/>
      <c r="OVC37" s="186"/>
      <c r="OVD37" s="186"/>
      <c r="OVE37" s="186"/>
      <c r="OVF37" s="186"/>
      <c r="OVG37" s="186"/>
      <c r="OVH37" s="186"/>
      <c r="OVI37" s="186"/>
      <c r="OVJ37" s="186"/>
      <c r="OVK37" s="186"/>
      <c r="OVL37" s="186"/>
      <c r="OVM37" s="186"/>
      <c r="OVN37" s="186"/>
      <c r="OVO37" s="186"/>
      <c r="OVP37" s="186"/>
      <c r="OVQ37" s="186"/>
      <c r="OVR37" s="186"/>
      <c r="OVS37" s="186"/>
      <c r="OVT37" s="186"/>
      <c r="OVU37" s="186"/>
      <c r="OVV37" s="186"/>
      <c r="OVW37" s="186"/>
      <c r="OVX37" s="186"/>
      <c r="OVY37" s="186"/>
      <c r="OVZ37" s="186"/>
      <c r="OWA37" s="186"/>
      <c r="OWB37" s="186"/>
      <c r="OWC37" s="186"/>
      <c r="OWD37" s="186"/>
      <c r="OWE37" s="186"/>
      <c r="OWF37" s="186"/>
      <c r="OWG37" s="186"/>
      <c r="OWH37" s="186"/>
      <c r="OWI37" s="186"/>
      <c r="OWJ37" s="186"/>
      <c r="OWK37" s="186"/>
      <c r="OWL37" s="186"/>
      <c r="OWM37" s="186"/>
      <c r="OWN37" s="186"/>
      <c r="OWO37" s="186"/>
      <c r="OWP37" s="186"/>
      <c r="OWQ37" s="186"/>
      <c r="OWR37" s="186"/>
      <c r="OWS37" s="186"/>
      <c r="OWT37" s="186"/>
      <c r="OWU37" s="186"/>
      <c r="OWV37" s="186"/>
      <c r="OWW37" s="186"/>
      <c r="OWX37" s="186"/>
      <c r="OWY37" s="186"/>
      <c r="OWZ37" s="186"/>
      <c r="OXA37" s="186"/>
      <c r="OXB37" s="186"/>
      <c r="OXC37" s="186"/>
      <c r="OXD37" s="186"/>
      <c r="OXE37" s="186"/>
      <c r="OXF37" s="186"/>
      <c r="OXG37" s="186"/>
      <c r="OXH37" s="186"/>
      <c r="OXI37" s="186"/>
      <c r="OXJ37" s="186"/>
      <c r="OXK37" s="186"/>
      <c r="OXL37" s="186"/>
      <c r="OXM37" s="186"/>
      <c r="OXN37" s="186"/>
      <c r="OXO37" s="186"/>
      <c r="OXP37" s="186"/>
      <c r="OXQ37" s="186"/>
      <c r="OXR37" s="186"/>
      <c r="OXS37" s="186"/>
      <c r="OXT37" s="186"/>
      <c r="OXU37" s="186"/>
      <c r="OXV37" s="186"/>
      <c r="OXW37" s="186"/>
      <c r="OXX37" s="186"/>
      <c r="OXY37" s="186"/>
      <c r="OXZ37" s="186"/>
      <c r="OYA37" s="186"/>
      <c r="OYB37" s="186"/>
      <c r="OYC37" s="186"/>
      <c r="OYD37" s="186"/>
      <c r="OYE37" s="186"/>
      <c r="OYF37" s="186"/>
      <c r="OYG37" s="186"/>
      <c r="OYH37" s="186"/>
      <c r="OYI37" s="186"/>
      <c r="OYJ37" s="186"/>
      <c r="OYK37" s="186"/>
      <c r="OYL37" s="186"/>
      <c r="OYM37" s="186"/>
      <c r="OYN37" s="186"/>
      <c r="OYO37" s="186"/>
      <c r="OYP37" s="186"/>
      <c r="OYQ37" s="186"/>
      <c r="OYR37" s="186"/>
      <c r="OYS37" s="186"/>
      <c r="OYT37" s="186"/>
      <c r="OYU37" s="186"/>
      <c r="OYV37" s="186"/>
      <c r="OYW37" s="186"/>
      <c r="OYX37" s="186"/>
      <c r="OYY37" s="186"/>
      <c r="OYZ37" s="186"/>
      <c r="OZA37" s="186"/>
      <c r="OZB37" s="186"/>
      <c r="OZC37" s="186"/>
      <c r="OZD37" s="186"/>
      <c r="OZE37" s="186"/>
      <c r="OZF37" s="186"/>
      <c r="OZG37" s="186"/>
      <c r="OZH37" s="186"/>
      <c r="OZI37" s="186"/>
      <c r="OZJ37" s="186"/>
      <c r="OZK37" s="186"/>
      <c r="OZL37" s="186"/>
      <c r="OZM37" s="186"/>
      <c r="OZN37" s="186"/>
      <c r="OZO37" s="186"/>
      <c r="OZP37" s="186"/>
      <c r="OZQ37" s="186"/>
      <c r="OZR37" s="186"/>
      <c r="OZS37" s="186"/>
      <c r="OZT37" s="186"/>
      <c r="OZU37" s="186"/>
      <c r="OZV37" s="186"/>
      <c r="OZW37" s="186"/>
      <c r="OZX37" s="186"/>
      <c r="OZY37" s="186"/>
      <c r="OZZ37" s="186"/>
      <c r="PAA37" s="186"/>
      <c r="PAB37" s="186"/>
      <c r="PAC37" s="186"/>
      <c r="PAD37" s="186"/>
      <c r="PAE37" s="186"/>
      <c r="PAF37" s="186"/>
      <c r="PAG37" s="186"/>
      <c r="PAH37" s="186"/>
      <c r="PAI37" s="186"/>
      <c r="PAJ37" s="186"/>
      <c r="PAK37" s="186"/>
      <c r="PAL37" s="186"/>
      <c r="PAM37" s="186"/>
      <c r="PAN37" s="186"/>
      <c r="PAO37" s="186"/>
      <c r="PAP37" s="186"/>
      <c r="PAQ37" s="186"/>
      <c r="PAR37" s="186"/>
      <c r="PAS37" s="186"/>
      <c r="PAT37" s="186"/>
      <c r="PAU37" s="186"/>
      <c r="PAV37" s="186"/>
      <c r="PAW37" s="186"/>
      <c r="PAX37" s="186"/>
      <c r="PAY37" s="186"/>
      <c r="PAZ37" s="186"/>
      <c r="PBA37" s="186"/>
      <c r="PBB37" s="186"/>
      <c r="PBC37" s="186"/>
      <c r="PBD37" s="186"/>
      <c r="PBE37" s="186"/>
      <c r="PBF37" s="186"/>
      <c r="PBG37" s="186"/>
      <c r="PBH37" s="186"/>
      <c r="PBI37" s="186"/>
      <c r="PBJ37" s="186"/>
      <c r="PBK37" s="186"/>
      <c r="PBL37" s="186"/>
      <c r="PBM37" s="186"/>
      <c r="PBN37" s="186"/>
      <c r="PBO37" s="186"/>
      <c r="PBP37" s="186"/>
      <c r="PBQ37" s="186"/>
      <c r="PBR37" s="186"/>
      <c r="PBS37" s="186"/>
      <c r="PBT37" s="186"/>
      <c r="PBU37" s="186"/>
      <c r="PBV37" s="186"/>
      <c r="PBW37" s="186"/>
      <c r="PBX37" s="186"/>
      <c r="PBY37" s="186"/>
      <c r="PBZ37" s="186"/>
      <c r="PCA37" s="186"/>
      <c r="PCB37" s="186"/>
      <c r="PCC37" s="186"/>
      <c r="PCD37" s="186"/>
      <c r="PCE37" s="186"/>
      <c r="PCF37" s="186"/>
      <c r="PCG37" s="186"/>
      <c r="PCH37" s="186"/>
      <c r="PCI37" s="186"/>
      <c r="PCJ37" s="186"/>
      <c r="PCK37" s="186"/>
      <c r="PCL37" s="186"/>
      <c r="PCM37" s="186"/>
      <c r="PCN37" s="186"/>
      <c r="PCO37" s="186"/>
      <c r="PCP37" s="186"/>
      <c r="PCQ37" s="186"/>
      <c r="PCR37" s="186"/>
      <c r="PCS37" s="186"/>
      <c r="PCT37" s="186"/>
      <c r="PCU37" s="186"/>
      <c r="PCV37" s="186"/>
      <c r="PCW37" s="186"/>
      <c r="PCX37" s="186"/>
      <c r="PCY37" s="186"/>
      <c r="PCZ37" s="186"/>
      <c r="PDA37" s="186"/>
      <c r="PDB37" s="186"/>
      <c r="PDC37" s="186"/>
      <c r="PDD37" s="186"/>
      <c r="PDE37" s="186"/>
      <c r="PDF37" s="186"/>
      <c r="PDG37" s="186"/>
      <c r="PDH37" s="186"/>
      <c r="PDI37" s="186"/>
      <c r="PDJ37" s="186"/>
      <c r="PDK37" s="186"/>
      <c r="PDL37" s="186"/>
      <c r="PDM37" s="186"/>
      <c r="PDN37" s="186"/>
      <c r="PDO37" s="186"/>
      <c r="PDP37" s="186"/>
      <c r="PDQ37" s="186"/>
      <c r="PDR37" s="186"/>
      <c r="PDS37" s="186"/>
      <c r="PDT37" s="186"/>
      <c r="PDU37" s="186"/>
      <c r="PDV37" s="186"/>
      <c r="PDW37" s="186"/>
      <c r="PDX37" s="186"/>
      <c r="PDY37" s="186"/>
      <c r="PDZ37" s="186"/>
      <c r="PEA37" s="186"/>
      <c r="PEB37" s="186"/>
      <c r="PEC37" s="186"/>
      <c r="PED37" s="186"/>
      <c r="PEE37" s="186"/>
      <c r="PEF37" s="186"/>
      <c r="PEG37" s="186"/>
      <c r="PEH37" s="186"/>
      <c r="PEI37" s="186"/>
      <c r="PEJ37" s="186"/>
      <c r="PEK37" s="186"/>
      <c r="PEL37" s="186"/>
      <c r="PEM37" s="186"/>
      <c r="PEN37" s="186"/>
      <c r="PEO37" s="186"/>
      <c r="PEP37" s="186"/>
      <c r="PEQ37" s="186"/>
      <c r="PER37" s="186"/>
      <c r="PES37" s="186"/>
      <c r="PET37" s="186"/>
      <c r="PEU37" s="186"/>
      <c r="PEV37" s="186"/>
      <c r="PEW37" s="186"/>
      <c r="PEX37" s="186"/>
      <c r="PEY37" s="186"/>
      <c r="PEZ37" s="186"/>
      <c r="PFA37" s="186"/>
      <c r="PFB37" s="186"/>
      <c r="PFC37" s="186"/>
      <c r="PFD37" s="186"/>
      <c r="PFE37" s="186"/>
      <c r="PFF37" s="186"/>
      <c r="PFG37" s="186"/>
      <c r="PFH37" s="186"/>
      <c r="PFI37" s="186"/>
      <c r="PFJ37" s="186"/>
      <c r="PFK37" s="186"/>
      <c r="PFL37" s="186"/>
      <c r="PFM37" s="186"/>
      <c r="PFN37" s="186"/>
      <c r="PFO37" s="186"/>
      <c r="PFP37" s="186"/>
      <c r="PFQ37" s="186"/>
      <c r="PFR37" s="186"/>
      <c r="PFS37" s="186"/>
      <c r="PFT37" s="186"/>
      <c r="PFU37" s="186"/>
      <c r="PFV37" s="186"/>
      <c r="PFW37" s="186"/>
      <c r="PFX37" s="186"/>
      <c r="PFY37" s="186"/>
      <c r="PFZ37" s="186"/>
      <c r="PGA37" s="186"/>
      <c r="PGB37" s="186"/>
      <c r="PGC37" s="186"/>
      <c r="PGD37" s="186"/>
      <c r="PGE37" s="186"/>
      <c r="PGF37" s="186"/>
      <c r="PGG37" s="186"/>
      <c r="PGH37" s="186"/>
      <c r="PGI37" s="186"/>
      <c r="PGJ37" s="186"/>
      <c r="PGK37" s="186"/>
      <c r="PGL37" s="186"/>
      <c r="PGM37" s="186"/>
      <c r="PGN37" s="186"/>
      <c r="PGO37" s="186"/>
      <c r="PGP37" s="186"/>
      <c r="PGQ37" s="186"/>
      <c r="PGR37" s="186"/>
      <c r="PGS37" s="186"/>
      <c r="PGT37" s="186"/>
      <c r="PGU37" s="186"/>
      <c r="PGV37" s="186"/>
      <c r="PGW37" s="186"/>
      <c r="PGX37" s="186"/>
      <c r="PGY37" s="186"/>
      <c r="PGZ37" s="186"/>
      <c r="PHA37" s="186"/>
      <c r="PHB37" s="186"/>
      <c r="PHC37" s="186"/>
      <c r="PHD37" s="186"/>
      <c r="PHE37" s="186"/>
      <c r="PHF37" s="186"/>
      <c r="PHG37" s="186"/>
      <c r="PHH37" s="186"/>
      <c r="PHI37" s="186"/>
      <c r="PHJ37" s="186"/>
      <c r="PHK37" s="186"/>
      <c r="PHL37" s="186"/>
      <c r="PHM37" s="186"/>
      <c r="PHN37" s="186"/>
      <c r="PHO37" s="186"/>
      <c r="PHP37" s="186"/>
      <c r="PHQ37" s="186"/>
      <c r="PHR37" s="186"/>
      <c r="PHS37" s="186"/>
      <c r="PHT37" s="186"/>
      <c r="PHU37" s="186"/>
      <c r="PHV37" s="186"/>
      <c r="PHW37" s="186"/>
      <c r="PHX37" s="186"/>
      <c r="PHY37" s="186"/>
      <c r="PHZ37" s="186"/>
      <c r="PIA37" s="186"/>
      <c r="PIB37" s="186"/>
      <c r="PIC37" s="186"/>
      <c r="PID37" s="186"/>
      <c r="PIE37" s="186"/>
      <c r="PIF37" s="186"/>
      <c r="PIG37" s="186"/>
      <c r="PIH37" s="186"/>
      <c r="PII37" s="186"/>
      <c r="PIJ37" s="186"/>
      <c r="PIK37" s="186"/>
      <c r="PIL37" s="186"/>
      <c r="PIM37" s="186"/>
      <c r="PIN37" s="186"/>
      <c r="PIO37" s="186"/>
      <c r="PIP37" s="186"/>
      <c r="PIQ37" s="186"/>
      <c r="PIR37" s="186"/>
      <c r="PIS37" s="186"/>
      <c r="PIT37" s="186"/>
      <c r="PIU37" s="186"/>
      <c r="PIV37" s="186"/>
      <c r="PIW37" s="186"/>
      <c r="PIX37" s="186"/>
      <c r="PIY37" s="186"/>
      <c r="PIZ37" s="186"/>
      <c r="PJA37" s="186"/>
      <c r="PJB37" s="186"/>
      <c r="PJC37" s="186"/>
      <c r="PJD37" s="186"/>
      <c r="PJE37" s="186"/>
      <c r="PJF37" s="186"/>
      <c r="PJG37" s="186"/>
      <c r="PJH37" s="186"/>
      <c r="PJI37" s="186"/>
      <c r="PJJ37" s="186"/>
      <c r="PJK37" s="186"/>
      <c r="PJL37" s="186"/>
      <c r="PJM37" s="186"/>
      <c r="PJN37" s="186"/>
      <c r="PJO37" s="186"/>
      <c r="PJP37" s="186"/>
      <c r="PJQ37" s="186"/>
      <c r="PJR37" s="186"/>
      <c r="PJS37" s="186"/>
      <c r="PJT37" s="186"/>
      <c r="PJU37" s="186"/>
      <c r="PJV37" s="186"/>
      <c r="PJW37" s="186"/>
      <c r="PJX37" s="186"/>
      <c r="PJY37" s="186"/>
      <c r="PJZ37" s="186"/>
      <c r="PKA37" s="186"/>
      <c r="PKB37" s="186"/>
      <c r="PKC37" s="186"/>
      <c r="PKD37" s="186"/>
      <c r="PKE37" s="186"/>
      <c r="PKF37" s="186"/>
      <c r="PKG37" s="186"/>
      <c r="PKH37" s="186"/>
      <c r="PKI37" s="186"/>
      <c r="PKJ37" s="186"/>
      <c r="PKK37" s="186"/>
      <c r="PKL37" s="186"/>
      <c r="PKM37" s="186"/>
      <c r="PKN37" s="186"/>
      <c r="PKO37" s="186"/>
      <c r="PKP37" s="186"/>
      <c r="PKQ37" s="186"/>
      <c r="PKR37" s="186"/>
      <c r="PKS37" s="186"/>
      <c r="PKT37" s="186"/>
      <c r="PKU37" s="186"/>
      <c r="PKV37" s="186"/>
      <c r="PKW37" s="186"/>
      <c r="PKX37" s="186"/>
      <c r="PKY37" s="186"/>
      <c r="PKZ37" s="186"/>
      <c r="PLA37" s="186"/>
      <c r="PLB37" s="186"/>
      <c r="PLC37" s="186"/>
      <c r="PLD37" s="186"/>
      <c r="PLE37" s="186"/>
      <c r="PLF37" s="186"/>
      <c r="PLG37" s="186"/>
      <c r="PLH37" s="186"/>
      <c r="PLI37" s="186"/>
      <c r="PLJ37" s="186"/>
      <c r="PLK37" s="186"/>
      <c r="PLL37" s="186"/>
      <c r="PLM37" s="186"/>
      <c r="PLN37" s="186"/>
      <c r="PLO37" s="186"/>
      <c r="PLP37" s="186"/>
      <c r="PLQ37" s="186"/>
      <c r="PLR37" s="186"/>
      <c r="PLS37" s="186"/>
      <c r="PLT37" s="186"/>
      <c r="PLU37" s="186"/>
      <c r="PLV37" s="186"/>
      <c r="PLW37" s="186"/>
      <c r="PLX37" s="186"/>
      <c r="PLY37" s="186"/>
      <c r="PLZ37" s="186"/>
      <c r="PMA37" s="186"/>
      <c r="PMB37" s="186"/>
      <c r="PMC37" s="186"/>
      <c r="PMD37" s="186"/>
      <c r="PME37" s="186"/>
      <c r="PMF37" s="186"/>
      <c r="PMG37" s="186"/>
      <c r="PMH37" s="186"/>
      <c r="PMI37" s="186"/>
      <c r="PMJ37" s="186"/>
      <c r="PMK37" s="186"/>
      <c r="PML37" s="186"/>
      <c r="PMM37" s="186"/>
      <c r="PMN37" s="186"/>
      <c r="PMO37" s="186"/>
      <c r="PMP37" s="186"/>
      <c r="PMQ37" s="186"/>
      <c r="PMR37" s="186"/>
      <c r="PMS37" s="186"/>
      <c r="PMT37" s="186"/>
      <c r="PMU37" s="186"/>
      <c r="PMV37" s="186"/>
      <c r="PMW37" s="186"/>
      <c r="PMX37" s="186"/>
      <c r="PMY37" s="186"/>
      <c r="PMZ37" s="186"/>
      <c r="PNA37" s="186"/>
      <c r="PNB37" s="186"/>
      <c r="PNC37" s="186"/>
      <c r="PND37" s="186"/>
      <c r="PNE37" s="186"/>
      <c r="PNF37" s="186"/>
      <c r="PNG37" s="186"/>
      <c r="PNH37" s="186"/>
      <c r="PNI37" s="186"/>
      <c r="PNJ37" s="186"/>
      <c r="PNK37" s="186"/>
      <c r="PNL37" s="186"/>
      <c r="PNM37" s="186"/>
      <c r="PNN37" s="186"/>
      <c r="PNO37" s="186"/>
      <c r="PNP37" s="186"/>
      <c r="PNQ37" s="186"/>
      <c r="PNR37" s="186"/>
      <c r="PNS37" s="186"/>
      <c r="PNT37" s="186"/>
      <c r="PNU37" s="186"/>
      <c r="PNV37" s="186"/>
      <c r="PNW37" s="186"/>
      <c r="PNX37" s="186"/>
      <c r="PNY37" s="186"/>
      <c r="PNZ37" s="186"/>
      <c r="POA37" s="186"/>
      <c r="POB37" s="186"/>
      <c r="POC37" s="186"/>
      <c r="POD37" s="186"/>
      <c r="POE37" s="186"/>
      <c r="POF37" s="186"/>
      <c r="POG37" s="186"/>
      <c r="POH37" s="186"/>
      <c r="POI37" s="186"/>
      <c r="POJ37" s="186"/>
      <c r="POK37" s="186"/>
      <c r="POL37" s="186"/>
      <c r="POM37" s="186"/>
      <c r="PON37" s="186"/>
      <c r="POO37" s="186"/>
      <c r="POP37" s="186"/>
      <c r="POQ37" s="186"/>
      <c r="POR37" s="186"/>
      <c r="POS37" s="186"/>
      <c r="POT37" s="186"/>
      <c r="POU37" s="186"/>
      <c r="POV37" s="186"/>
      <c r="POW37" s="186"/>
      <c r="POX37" s="186"/>
      <c r="POY37" s="186"/>
      <c r="POZ37" s="186"/>
      <c r="PPA37" s="186"/>
      <c r="PPB37" s="186"/>
      <c r="PPC37" s="186"/>
      <c r="PPD37" s="186"/>
      <c r="PPE37" s="186"/>
      <c r="PPF37" s="186"/>
      <c r="PPG37" s="186"/>
      <c r="PPH37" s="186"/>
      <c r="PPI37" s="186"/>
      <c r="PPJ37" s="186"/>
      <c r="PPK37" s="186"/>
      <c r="PPL37" s="186"/>
      <c r="PPM37" s="186"/>
      <c r="PPN37" s="186"/>
      <c r="PPO37" s="186"/>
      <c r="PPP37" s="186"/>
      <c r="PPQ37" s="186"/>
      <c r="PPR37" s="186"/>
      <c r="PPS37" s="186"/>
      <c r="PPT37" s="186"/>
      <c r="PPU37" s="186"/>
      <c r="PPV37" s="186"/>
      <c r="PPW37" s="186"/>
      <c r="PPX37" s="186"/>
      <c r="PPY37" s="186"/>
      <c r="PPZ37" s="186"/>
      <c r="PQA37" s="186"/>
      <c r="PQB37" s="186"/>
      <c r="PQC37" s="186"/>
      <c r="PQD37" s="186"/>
      <c r="PQE37" s="186"/>
      <c r="PQF37" s="186"/>
      <c r="PQG37" s="186"/>
      <c r="PQH37" s="186"/>
      <c r="PQI37" s="186"/>
      <c r="PQJ37" s="186"/>
      <c r="PQK37" s="186"/>
      <c r="PQL37" s="186"/>
      <c r="PQM37" s="186"/>
      <c r="PQN37" s="186"/>
      <c r="PQO37" s="186"/>
      <c r="PQP37" s="186"/>
      <c r="PQQ37" s="186"/>
      <c r="PQR37" s="186"/>
      <c r="PQS37" s="186"/>
      <c r="PQT37" s="186"/>
      <c r="PQU37" s="186"/>
      <c r="PQV37" s="186"/>
      <c r="PQW37" s="186"/>
      <c r="PQX37" s="186"/>
      <c r="PQY37" s="186"/>
      <c r="PQZ37" s="186"/>
      <c r="PRA37" s="186"/>
      <c r="PRB37" s="186"/>
      <c r="PRC37" s="186"/>
      <c r="PRD37" s="186"/>
      <c r="PRE37" s="186"/>
      <c r="PRF37" s="186"/>
      <c r="PRG37" s="186"/>
      <c r="PRH37" s="186"/>
      <c r="PRI37" s="186"/>
      <c r="PRJ37" s="186"/>
      <c r="PRK37" s="186"/>
      <c r="PRL37" s="186"/>
      <c r="PRM37" s="186"/>
      <c r="PRN37" s="186"/>
      <c r="PRO37" s="186"/>
      <c r="PRP37" s="186"/>
      <c r="PRQ37" s="186"/>
      <c r="PRR37" s="186"/>
      <c r="PRS37" s="186"/>
      <c r="PRT37" s="186"/>
      <c r="PRU37" s="186"/>
      <c r="PRV37" s="186"/>
      <c r="PRW37" s="186"/>
      <c r="PRX37" s="186"/>
      <c r="PRY37" s="186"/>
      <c r="PRZ37" s="186"/>
      <c r="PSA37" s="186"/>
      <c r="PSB37" s="186"/>
      <c r="PSC37" s="186"/>
      <c r="PSD37" s="186"/>
      <c r="PSE37" s="186"/>
      <c r="PSF37" s="186"/>
      <c r="PSG37" s="186"/>
      <c r="PSH37" s="186"/>
      <c r="PSI37" s="186"/>
      <c r="PSJ37" s="186"/>
      <c r="PSK37" s="186"/>
      <c r="PSL37" s="186"/>
      <c r="PSM37" s="186"/>
      <c r="PSN37" s="186"/>
      <c r="PSO37" s="186"/>
      <c r="PSP37" s="186"/>
      <c r="PSQ37" s="186"/>
      <c r="PSR37" s="186"/>
      <c r="PSS37" s="186"/>
      <c r="PST37" s="186"/>
      <c r="PSU37" s="186"/>
      <c r="PSV37" s="186"/>
      <c r="PSW37" s="186"/>
      <c r="PSX37" s="186"/>
      <c r="PSY37" s="186"/>
      <c r="PSZ37" s="186"/>
      <c r="PTA37" s="186"/>
      <c r="PTB37" s="186"/>
      <c r="PTC37" s="186"/>
      <c r="PTD37" s="186"/>
      <c r="PTE37" s="186"/>
      <c r="PTF37" s="186"/>
      <c r="PTG37" s="186"/>
      <c r="PTH37" s="186"/>
      <c r="PTI37" s="186"/>
      <c r="PTJ37" s="186"/>
      <c r="PTK37" s="186"/>
      <c r="PTL37" s="186"/>
      <c r="PTM37" s="186"/>
      <c r="PTN37" s="186"/>
      <c r="PTO37" s="186"/>
      <c r="PTP37" s="186"/>
      <c r="PTQ37" s="186"/>
      <c r="PTR37" s="186"/>
      <c r="PTS37" s="186"/>
      <c r="PTT37" s="186"/>
      <c r="PTU37" s="186"/>
      <c r="PTV37" s="186"/>
      <c r="PTW37" s="186"/>
      <c r="PTX37" s="186"/>
      <c r="PTY37" s="186"/>
      <c r="PTZ37" s="186"/>
      <c r="PUA37" s="186"/>
      <c r="PUB37" s="186"/>
      <c r="PUC37" s="186"/>
      <c r="PUD37" s="186"/>
      <c r="PUE37" s="186"/>
      <c r="PUF37" s="186"/>
      <c r="PUG37" s="186"/>
      <c r="PUH37" s="186"/>
      <c r="PUI37" s="186"/>
      <c r="PUJ37" s="186"/>
      <c r="PUK37" s="186"/>
      <c r="PUL37" s="186"/>
      <c r="PUM37" s="186"/>
      <c r="PUN37" s="186"/>
      <c r="PUO37" s="186"/>
      <c r="PUP37" s="186"/>
      <c r="PUQ37" s="186"/>
      <c r="PUR37" s="186"/>
      <c r="PUS37" s="186"/>
      <c r="PUT37" s="186"/>
      <c r="PUU37" s="186"/>
      <c r="PUV37" s="186"/>
      <c r="PUW37" s="186"/>
      <c r="PUX37" s="186"/>
      <c r="PUY37" s="186"/>
      <c r="PUZ37" s="186"/>
      <c r="PVA37" s="186"/>
      <c r="PVB37" s="186"/>
      <c r="PVC37" s="186"/>
      <c r="PVD37" s="186"/>
      <c r="PVE37" s="186"/>
      <c r="PVF37" s="186"/>
      <c r="PVG37" s="186"/>
      <c r="PVH37" s="186"/>
      <c r="PVI37" s="186"/>
      <c r="PVJ37" s="186"/>
      <c r="PVK37" s="186"/>
      <c r="PVL37" s="186"/>
      <c r="PVM37" s="186"/>
      <c r="PVN37" s="186"/>
      <c r="PVO37" s="186"/>
      <c r="PVP37" s="186"/>
      <c r="PVQ37" s="186"/>
      <c r="PVR37" s="186"/>
      <c r="PVS37" s="186"/>
      <c r="PVT37" s="186"/>
      <c r="PVU37" s="186"/>
      <c r="PVV37" s="186"/>
      <c r="PVW37" s="186"/>
      <c r="PVX37" s="186"/>
      <c r="PVY37" s="186"/>
      <c r="PVZ37" s="186"/>
      <c r="PWA37" s="186"/>
      <c r="PWB37" s="186"/>
      <c r="PWC37" s="186"/>
      <c r="PWD37" s="186"/>
      <c r="PWE37" s="186"/>
      <c r="PWF37" s="186"/>
      <c r="PWG37" s="186"/>
      <c r="PWH37" s="186"/>
      <c r="PWI37" s="186"/>
      <c r="PWJ37" s="186"/>
      <c r="PWK37" s="186"/>
      <c r="PWL37" s="186"/>
      <c r="PWM37" s="186"/>
      <c r="PWN37" s="186"/>
      <c r="PWO37" s="186"/>
      <c r="PWP37" s="186"/>
      <c r="PWQ37" s="186"/>
      <c r="PWR37" s="186"/>
      <c r="PWS37" s="186"/>
      <c r="PWT37" s="186"/>
      <c r="PWU37" s="186"/>
      <c r="PWV37" s="186"/>
      <c r="PWW37" s="186"/>
      <c r="PWX37" s="186"/>
      <c r="PWY37" s="186"/>
      <c r="PWZ37" s="186"/>
      <c r="PXA37" s="186"/>
      <c r="PXB37" s="186"/>
      <c r="PXC37" s="186"/>
      <c r="PXD37" s="186"/>
      <c r="PXE37" s="186"/>
      <c r="PXF37" s="186"/>
      <c r="PXG37" s="186"/>
      <c r="PXH37" s="186"/>
      <c r="PXI37" s="186"/>
      <c r="PXJ37" s="186"/>
      <c r="PXK37" s="186"/>
      <c r="PXL37" s="186"/>
      <c r="PXM37" s="186"/>
      <c r="PXN37" s="186"/>
      <c r="PXO37" s="186"/>
      <c r="PXP37" s="186"/>
      <c r="PXQ37" s="186"/>
      <c r="PXR37" s="186"/>
      <c r="PXS37" s="186"/>
      <c r="PXT37" s="186"/>
      <c r="PXU37" s="186"/>
      <c r="PXV37" s="186"/>
      <c r="PXW37" s="186"/>
      <c r="PXX37" s="186"/>
      <c r="PXY37" s="186"/>
      <c r="PXZ37" s="186"/>
      <c r="PYA37" s="186"/>
      <c r="PYB37" s="186"/>
      <c r="PYC37" s="186"/>
      <c r="PYD37" s="186"/>
      <c r="PYE37" s="186"/>
      <c r="PYF37" s="186"/>
      <c r="PYG37" s="186"/>
      <c r="PYH37" s="186"/>
      <c r="PYI37" s="186"/>
      <c r="PYJ37" s="186"/>
      <c r="PYK37" s="186"/>
      <c r="PYL37" s="186"/>
      <c r="PYM37" s="186"/>
      <c r="PYN37" s="186"/>
      <c r="PYO37" s="186"/>
      <c r="PYP37" s="186"/>
      <c r="PYQ37" s="186"/>
      <c r="PYR37" s="186"/>
      <c r="PYS37" s="186"/>
      <c r="PYT37" s="186"/>
      <c r="PYU37" s="186"/>
      <c r="PYV37" s="186"/>
      <c r="PYW37" s="186"/>
      <c r="PYX37" s="186"/>
      <c r="PYY37" s="186"/>
      <c r="PYZ37" s="186"/>
      <c r="PZA37" s="186"/>
      <c r="PZB37" s="186"/>
      <c r="PZC37" s="186"/>
      <c r="PZD37" s="186"/>
      <c r="PZE37" s="186"/>
      <c r="PZF37" s="186"/>
      <c r="PZG37" s="186"/>
      <c r="PZH37" s="186"/>
      <c r="PZI37" s="186"/>
      <c r="PZJ37" s="186"/>
      <c r="PZK37" s="186"/>
      <c r="PZL37" s="186"/>
      <c r="PZM37" s="186"/>
      <c r="PZN37" s="186"/>
      <c r="PZO37" s="186"/>
      <c r="PZP37" s="186"/>
      <c r="PZQ37" s="186"/>
      <c r="PZR37" s="186"/>
      <c r="PZS37" s="186"/>
      <c r="PZT37" s="186"/>
      <c r="PZU37" s="186"/>
      <c r="PZV37" s="186"/>
      <c r="PZW37" s="186"/>
      <c r="PZX37" s="186"/>
      <c r="PZY37" s="186"/>
      <c r="PZZ37" s="186"/>
      <c r="QAA37" s="186"/>
      <c r="QAB37" s="186"/>
      <c r="QAC37" s="186"/>
      <c r="QAD37" s="186"/>
      <c r="QAE37" s="186"/>
      <c r="QAF37" s="186"/>
      <c r="QAG37" s="186"/>
      <c r="QAH37" s="186"/>
      <c r="QAI37" s="186"/>
      <c r="QAJ37" s="186"/>
      <c r="QAK37" s="186"/>
      <c r="QAL37" s="186"/>
      <c r="QAM37" s="186"/>
      <c r="QAN37" s="186"/>
      <c r="QAO37" s="186"/>
      <c r="QAP37" s="186"/>
      <c r="QAQ37" s="186"/>
      <c r="QAR37" s="186"/>
      <c r="QAS37" s="186"/>
      <c r="QAT37" s="186"/>
      <c r="QAU37" s="186"/>
      <c r="QAV37" s="186"/>
      <c r="QAW37" s="186"/>
      <c r="QAX37" s="186"/>
      <c r="QAY37" s="186"/>
      <c r="QAZ37" s="186"/>
      <c r="QBA37" s="186"/>
      <c r="QBB37" s="186"/>
      <c r="QBC37" s="186"/>
      <c r="QBD37" s="186"/>
      <c r="QBE37" s="186"/>
      <c r="QBF37" s="186"/>
      <c r="QBG37" s="186"/>
      <c r="QBH37" s="186"/>
      <c r="QBI37" s="186"/>
      <c r="QBJ37" s="186"/>
      <c r="QBK37" s="186"/>
      <c r="QBL37" s="186"/>
      <c r="QBM37" s="186"/>
      <c r="QBN37" s="186"/>
      <c r="QBO37" s="186"/>
      <c r="QBP37" s="186"/>
      <c r="QBQ37" s="186"/>
      <c r="QBR37" s="186"/>
      <c r="QBS37" s="186"/>
      <c r="QBT37" s="186"/>
      <c r="QBU37" s="186"/>
      <c r="QBV37" s="186"/>
      <c r="QBW37" s="186"/>
      <c r="QBX37" s="186"/>
      <c r="QBY37" s="186"/>
      <c r="QBZ37" s="186"/>
      <c r="QCA37" s="186"/>
      <c r="QCB37" s="186"/>
      <c r="QCC37" s="186"/>
      <c r="QCD37" s="186"/>
      <c r="QCE37" s="186"/>
      <c r="QCF37" s="186"/>
      <c r="QCG37" s="186"/>
      <c r="QCH37" s="186"/>
      <c r="QCI37" s="186"/>
      <c r="QCJ37" s="186"/>
      <c r="QCK37" s="186"/>
      <c r="QCL37" s="186"/>
      <c r="QCM37" s="186"/>
      <c r="QCN37" s="186"/>
      <c r="QCO37" s="186"/>
      <c r="QCP37" s="186"/>
      <c r="QCQ37" s="186"/>
      <c r="QCR37" s="186"/>
      <c r="QCS37" s="186"/>
      <c r="QCT37" s="186"/>
      <c r="QCU37" s="186"/>
      <c r="QCV37" s="186"/>
      <c r="QCW37" s="186"/>
      <c r="QCX37" s="186"/>
      <c r="QCY37" s="186"/>
      <c r="QCZ37" s="186"/>
      <c r="QDA37" s="186"/>
      <c r="QDB37" s="186"/>
      <c r="QDC37" s="186"/>
      <c r="QDD37" s="186"/>
      <c r="QDE37" s="186"/>
      <c r="QDF37" s="186"/>
      <c r="QDG37" s="186"/>
      <c r="QDH37" s="186"/>
      <c r="QDI37" s="186"/>
      <c r="QDJ37" s="186"/>
      <c r="QDK37" s="186"/>
      <c r="QDL37" s="186"/>
      <c r="QDM37" s="186"/>
      <c r="QDN37" s="186"/>
      <c r="QDO37" s="186"/>
      <c r="QDP37" s="186"/>
      <c r="QDQ37" s="186"/>
      <c r="QDR37" s="186"/>
      <c r="QDS37" s="186"/>
      <c r="QDT37" s="186"/>
      <c r="QDU37" s="186"/>
      <c r="QDV37" s="186"/>
      <c r="QDW37" s="186"/>
      <c r="QDX37" s="186"/>
      <c r="QDY37" s="186"/>
      <c r="QDZ37" s="186"/>
      <c r="QEA37" s="186"/>
      <c r="QEB37" s="186"/>
      <c r="QEC37" s="186"/>
      <c r="QED37" s="186"/>
      <c r="QEE37" s="186"/>
      <c r="QEF37" s="186"/>
      <c r="QEG37" s="186"/>
      <c r="QEH37" s="186"/>
      <c r="QEI37" s="186"/>
      <c r="QEJ37" s="186"/>
      <c r="QEK37" s="186"/>
      <c r="QEL37" s="186"/>
      <c r="QEM37" s="186"/>
      <c r="QEN37" s="186"/>
      <c r="QEO37" s="186"/>
      <c r="QEP37" s="186"/>
      <c r="QEQ37" s="186"/>
      <c r="QER37" s="186"/>
      <c r="QES37" s="186"/>
      <c r="QET37" s="186"/>
      <c r="QEU37" s="186"/>
      <c r="QEV37" s="186"/>
      <c r="QEW37" s="186"/>
      <c r="QEX37" s="186"/>
      <c r="QEY37" s="186"/>
      <c r="QEZ37" s="186"/>
      <c r="QFA37" s="186"/>
      <c r="QFB37" s="186"/>
      <c r="QFC37" s="186"/>
      <c r="QFD37" s="186"/>
      <c r="QFE37" s="186"/>
      <c r="QFF37" s="186"/>
      <c r="QFG37" s="186"/>
      <c r="QFH37" s="186"/>
      <c r="QFI37" s="186"/>
      <c r="QFJ37" s="186"/>
      <c r="QFK37" s="186"/>
      <c r="QFL37" s="186"/>
      <c r="QFM37" s="186"/>
      <c r="QFN37" s="186"/>
      <c r="QFO37" s="186"/>
      <c r="QFP37" s="186"/>
      <c r="QFQ37" s="186"/>
      <c r="QFR37" s="186"/>
      <c r="QFS37" s="186"/>
      <c r="QFT37" s="186"/>
      <c r="QFU37" s="186"/>
      <c r="QFV37" s="186"/>
      <c r="QFW37" s="186"/>
      <c r="QFX37" s="186"/>
      <c r="QFY37" s="186"/>
      <c r="QFZ37" s="186"/>
      <c r="QGA37" s="186"/>
      <c r="QGB37" s="186"/>
      <c r="QGC37" s="186"/>
      <c r="QGD37" s="186"/>
      <c r="QGE37" s="186"/>
      <c r="QGF37" s="186"/>
      <c r="QGG37" s="186"/>
      <c r="QGH37" s="186"/>
      <c r="QGI37" s="186"/>
      <c r="QGJ37" s="186"/>
      <c r="QGK37" s="186"/>
      <c r="QGL37" s="186"/>
      <c r="QGM37" s="186"/>
      <c r="QGN37" s="186"/>
      <c r="QGO37" s="186"/>
      <c r="QGP37" s="186"/>
      <c r="QGQ37" s="186"/>
      <c r="QGR37" s="186"/>
      <c r="QGS37" s="186"/>
      <c r="QGT37" s="186"/>
      <c r="QGU37" s="186"/>
      <c r="QGV37" s="186"/>
      <c r="QGW37" s="186"/>
      <c r="QGX37" s="186"/>
      <c r="QGY37" s="186"/>
      <c r="QGZ37" s="186"/>
      <c r="QHA37" s="186"/>
      <c r="QHB37" s="186"/>
      <c r="QHC37" s="186"/>
      <c r="QHD37" s="186"/>
      <c r="QHE37" s="186"/>
      <c r="QHF37" s="186"/>
      <c r="QHG37" s="186"/>
      <c r="QHH37" s="186"/>
      <c r="QHI37" s="186"/>
      <c r="QHJ37" s="186"/>
      <c r="QHK37" s="186"/>
      <c r="QHL37" s="186"/>
      <c r="QHM37" s="186"/>
      <c r="QHN37" s="186"/>
      <c r="QHO37" s="186"/>
      <c r="QHP37" s="186"/>
      <c r="QHQ37" s="186"/>
      <c r="QHR37" s="186"/>
      <c r="QHS37" s="186"/>
      <c r="QHT37" s="186"/>
      <c r="QHU37" s="186"/>
      <c r="QHV37" s="186"/>
      <c r="QHW37" s="186"/>
      <c r="QHX37" s="186"/>
      <c r="QHY37" s="186"/>
      <c r="QHZ37" s="186"/>
      <c r="QIA37" s="186"/>
      <c r="QIB37" s="186"/>
      <c r="QIC37" s="186"/>
      <c r="QID37" s="186"/>
      <c r="QIE37" s="186"/>
      <c r="QIF37" s="186"/>
      <c r="QIG37" s="186"/>
      <c r="QIH37" s="186"/>
      <c r="QII37" s="186"/>
      <c r="QIJ37" s="186"/>
      <c r="QIK37" s="186"/>
      <c r="QIL37" s="186"/>
      <c r="QIM37" s="186"/>
      <c r="QIN37" s="186"/>
      <c r="QIO37" s="186"/>
      <c r="QIP37" s="186"/>
      <c r="QIQ37" s="186"/>
      <c r="QIR37" s="186"/>
      <c r="QIS37" s="186"/>
      <c r="QIT37" s="186"/>
      <c r="QIU37" s="186"/>
      <c r="QIV37" s="186"/>
      <c r="QIW37" s="186"/>
      <c r="QIX37" s="186"/>
      <c r="QIY37" s="186"/>
      <c r="QIZ37" s="186"/>
      <c r="QJA37" s="186"/>
      <c r="QJB37" s="186"/>
      <c r="QJC37" s="186"/>
      <c r="QJD37" s="186"/>
      <c r="QJE37" s="186"/>
      <c r="QJF37" s="186"/>
      <c r="QJG37" s="186"/>
      <c r="QJH37" s="186"/>
      <c r="QJI37" s="186"/>
      <c r="QJJ37" s="186"/>
      <c r="QJK37" s="186"/>
      <c r="QJL37" s="186"/>
      <c r="QJM37" s="186"/>
      <c r="QJN37" s="186"/>
      <c r="QJO37" s="186"/>
      <c r="QJP37" s="186"/>
      <c r="QJQ37" s="186"/>
      <c r="QJR37" s="186"/>
      <c r="QJS37" s="186"/>
      <c r="QJT37" s="186"/>
      <c r="QJU37" s="186"/>
      <c r="QJV37" s="186"/>
      <c r="QJW37" s="186"/>
      <c r="QJX37" s="186"/>
      <c r="QJY37" s="186"/>
      <c r="QJZ37" s="186"/>
      <c r="QKA37" s="186"/>
      <c r="QKB37" s="186"/>
      <c r="QKC37" s="186"/>
      <c r="QKD37" s="186"/>
      <c r="QKE37" s="186"/>
      <c r="QKF37" s="186"/>
      <c r="QKG37" s="186"/>
      <c r="QKH37" s="186"/>
      <c r="QKI37" s="186"/>
      <c r="QKJ37" s="186"/>
      <c r="QKK37" s="186"/>
      <c r="QKL37" s="186"/>
      <c r="QKM37" s="186"/>
      <c r="QKN37" s="186"/>
      <c r="QKO37" s="186"/>
      <c r="QKP37" s="186"/>
      <c r="QKQ37" s="186"/>
      <c r="QKR37" s="186"/>
      <c r="QKS37" s="186"/>
      <c r="QKT37" s="186"/>
      <c r="QKU37" s="186"/>
      <c r="QKV37" s="186"/>
      <c r="QKW37" s="186"/>
      <c r="QKX37" s="186"/>
      <c r="QKY37" s="186"/>
      <c r="QKZ37" s="186"/>
      <c r="QLA37" s="186"/>
      <c r="QLB37" s="186"/>
      <c r="QLC37" s="186"/>
      <c r="QLD37" s="186"/>
      <c r="QLE37" s="186"/>
      <c r="QLF37" s="186"/>
      <c r="QLG37" s="186"/>
      <c r="QLH37" s="186"/>
      <c r="QLI37" s="186"/>
      <c r="QLJ37" s="186"/>
      <c r="QLK37" s="186"/>
      <c r="QLL37" s="186"/>
      <c r="QLM37" s="186"/>
      <c r="QLN37" s="186"/>
      <c r="QLO37" s="186"/>
      <c r="QLP37" s="186"/>
      <c r="QLQ37" s="186"/>
      <c r="QLR37" s="186"/>
      <c r="QLS37" s="186"/>
      <c r="QLT37" s="186"/>
      <c r="QLU37" s="186"/>
      <c r="QLV37" s="186"/>
      <c r="QLW37" s="186"/>
      <c r="QLX37" s="186"/>
      <c r="QLY37" s="186"/>
      <c r="QLZ37" s="186"/>
      <c r="QMA37" s="186"/>
      <c r="QMB37" s="186"/>
      <c r="QMC37" s="186"/>
      <c r="QMD37" s="186"/>
      <c r="QME37" s="186"/>
      <c r="QMF37" s="186"/>
      <c r="QMG37" s="186"/>
      <c r="QMH37" s="186"/>
      <c r="QMI37" s="186"/>
      <c r="QMJ37" s="186"/>
      <c r="QMK37" s="186"/>
      <c r="QML37" s="186"/>
      <c r="QMM37" s="186"/>
      <c r="QMN37" s="186"/>
      <c r="QMO37" s="186"/>
      <c r="QMP37" s="186"/>
      <c r="QMQ37" s="186"/>
      <c r="QMR37" s="186"/>
      <c r="QMS37" s="186"/>
      <c r="QMT37" s="186"/>
      <c r="QMU37" s="186"/>
      <c r="QMV37" s="186"/>
      <c r="QMW37" s="186"/>
      <c r="QMX37" s="186"/>
      <c r="QMY37" s="186"/>
      <c r="QMZ37" s="186"/>
      <c r="QNA37" s="186"/>
      <c r="QNB37" s="186"/>
      <c r="QNC37" s="186"/>
      <c r="QND37" s="186"/>
      <c r="QNE37" s="186"/>
      <c r="QNF37" s="186"/>
      <c r="QNG37" s="186"/>
      <c r="QNH37" s="186"/>
      <c r="QNI37" s="186"/>
      <c r="QNJ37" s="186"/>
      <c r="QNK37" s="186"/>
      <c r="QNL37" s="186"/>
      <c r="QNM37" s="186"/>
      <c r="QNN37" s="186"/>
      <c r="QNO37" s="186"/>
      <c r="QNP37" s="186"/>
      <c r="QNQ37" s="186"/>
      <c r="QNR37" s="186"/>
      <c r="QNS37" s="186"/>
      <c r="QNT37" s="186"/>
      <c r="QNU37" s="186"/>
      <c r="QNV37" s="186"/>
      <c r="QNW37" s="186"/>
      <c r="QNX37" s="186"/>
      <c r="QNY37" s="186"/>
      <c r="QNZ37" s="186"/>
      <c r="QOA37" s="186"/>
      <c r="QOB37" s="186"/>
      <c r="QOC37" s="186"/>
      <c r="QOD37" s="186"/>
      <c r="QOE37" s="186"/>
      <c r="QOF37" s="186"/>
      <c r="QOG37" s="186"/>
      <c r="QOH37" s="186"/>
      <c r="QOI37" s="186"/>
      <c r="QOJ37" s="186"/>
      <c r="QOK37" s="186"/>
      <c r="QOL37" s="186"/>
      <c r="QOM37" s="186"/>
      <c r="QON37" s="186"/>
      <c r="QOO37" s="186"/>
      <c r="QOP37" s="186"/>
      <c r="QOQ37" s="186"/>
      <c r="QOR37" s="186"/>
      <c r="QOS37" s="186"/>
      <c r="QOT37" s="186"/>
      <c r="QOU37" s="186"/>
      <c r="QOV37" s="186"/>
      <c r="QOW37" s="186"/>
      <c r="QOX37" s="186"/>
      <c r="QOY37" s="186"/>
      <c r="QOZ37" s="186"/>
      <c r="QPA37" s="186"/>
      <c r="QPB37" s="186"/>
      <c r="QPC37" s="186"/>
      <c r="QPD37" s="186"/>
      <c r="QPE37" s="186"/>
      <c r="QPF37" s="186"/>
      <c r="QPG37" s="186"/>
      <c r="QPH37" s="186"/>
      <c r="QPI37" s="186"/>
      <c r="QPJ37" s="186"/>
      <c r="QPK37" s="186"/>
      <c r="QPL37" s="186"/>
      <c r="QPM37" s="186"/>
      <c r="QPN37" s="186"/>
      <c r="QPO37" s="186"/>
      <c r="QPP37" s="186"/>
      <c r="QPQ37" s="186"/>
      <c r="QPR37" s="186"/>
      <c r="QPS37" s="186"/>
      <c r="QPT37" s="186"/>
      <c r="QPU37" s="186"/>
      <c r="QPV37" s="186"/>
      <c r="QPW37" s="186"/>
      <c r="QPX37" s="186"/>
      <c r="QPY37" s="186"/>
      <c r="QPZ37" s="186"/>
      <c r="QQA37" s="186"/>
      <c r="QQB37" s="186"/>
      <c r="QQC37" s="186"/>
      <c r="QQD37" s="186"/>
      <c r="QQE37" s="186"/>
      <c r="QQF37" s="186"/>
      <c r="QQG37" s="186"/>
      <c r="QQH37" s="186"/>
      <c r="QQI37" s="186"/>
      <c r="QQJ37" s="186"/>
      <c r="QQK37" s="186"/>
      <c r="QQL37" s="186"/>
      <c r="QQM37" s="186"/>
      <c r="QQN37" s="186"/>
      <c r="QQO37" s="186"/>
      <c r="QQP37" s="186"/>
      <c r="QQQ37" s="186"/>
      <c r="QQR37" s="186"/>
      <c r="QQS37" s="186"/>
      <c r="QQT37" s="186"/>
      <c r="QQU37" s="186"/>
      <c r="QQV37" s="186"/>
      <c r="QQW37" s="186"/>
      <c r="QQX37" s="186"/>
      <c r="QQY37" s="186"/>
      <c r="QQZ37" s="186"/>
      <c r="QRA37" s="186"/>
      <c r="QRB37" s="186"/>
      <c r="QRC37" s="186"/>
      <c r="QRD37" s="186"/>
      <c r="QRE37" s="186"/>
      <c r="QRF37" s="186"/>
      <c r="QRG37" s="186"/>
      <c r="QRH37" s="186"/>
      <c r="QRI37" s="186"/>
      <c r="QRJ37" s="186"/>
      <c r="QRK37" s="186"/>
      <c r="QRL37" s="186"/>
      <c r="QRM37" s="186"/>
      <c r="QRN37" s="186"/>
      <c r="QRO37" s="186"/>
      <c r="QRP37" s="186"/>
      <c r="QRQ37" s="186"/>
      <c r="QRR37" s="186"/>
      <c r="QRS37" s="186"/>
      <c r="QRT37" s="186"/>
      <c r="QRU37" s="186"/>
      <c r="QRV37" s="186"/>
      <c r="QRW37" s="186"/>
      <c r="QRX37" s="186"/>
      <c r="QRY37" s="186"/>
      <c r="QRZ37" s="186"/>
      <c r="QSA37" s="186"/>
      <c r="QSB37" s="186"/>
      <c r="QSC37" s="186"/>
      <c r="QSD37" s="186"/>
      <c r="QSE37" s="186"/>
      <c r="QSF37" s="186"/>
      <c r="QSG37" s="186"/>
      <c r="QSH37" s="186"/>
      <c r="QSI37" s="186"/>
      <c r="QSJ37" s="186"/>
      <c r="QSK37" s="186"/>
      <c r="QSL37" s="186"/>
      <c r="QSM37" s="186"/>
      <c r="QSN37" s="186"/>
      <c r="QSO37" s="186"/>
      <c r="QSP37" s="186"/>
      <c r="QSQ37" s="186"/>
      <c r="QSR37" s="186"/>
      <c r="QSS37" s="186"/>
      <c r="QST37" s="186"/>
      <c r="QSU37" s="186"/>
      <c r="QSV37" s="186"/>
      <c r="QSW37" s="186"/>
      <c r="QSX37" s="186"/>
      <c r="QSY37" s="186"/>
      <c r="QSZ37" s="186"/>
      <c r="QTA37" s="186"/>
      <c r="QTB37" s="186"/>
      <c r="QTC37" s="186"/>
      <c r="QTD37" s="186"/>
      <c r="QTE37" s="186"/>
      <c r="QTF37" s="186"/>
      <c r="QTG37" s="186"/>
      <c r="QTH37" s="186"/>
      <c r="QTI37" s="186"/>
      <c r="QTJ37" s="186"/>
      <c r="QTK37" s="186"/>
      <c r="QTL37" s="186"/>
      <c r="QTM37" s="186"/>
      <c r="QTN37" s="186"/>
      <c r="QTO37" s="186"/>
      <c r="QTP37" s="186"/>
      <c r="QTQ37" s="186"/>
      <c r="QTR37" s="186"/>
      <c r="QTS37" s="186"/>
      <c r="QTT37" s="186"/>
      <c r="QTU37" s="186"/>
      <c r="QTV37" s="186"/>
      <c r="QTW37" s="186"/>
      <c r="QTX37" s="186"/>
      <c r="QTY37" s="186"/>
      <c r="QTZ37" s="186"/>
      <c r="QUA37" s="186"/>
      <c r="QUB37" s="186"/>
      <c r="QUC37" s="186"/>
      <c r="QUD37" s="186"/>
      <c r="QUE37" s="186"/>
      <c r="QUF37" s="186"/>
      <c r="QUG37" s="186"/>
      <c r="QUH37" s="186"/>
      <c r="QUI37" s="186"/>
      <c r="QUJ37" s="186"/>
      <c r="QUK37" s="186"/>
      <c r="QUL37" s="186"/>
      <c r="QUM37" s="186"/>
      <c r="QUN37" s="186"/>
      <c r="QUO37" s="186"/>
      <c r="QUP37" s="186"/>
      <c r="QUQ37" s="186"/>
      <c r="QUR37" s="186"/>
      <c r="QUS37" s="186"/>
      <c r="QUT37" s="186"/>
      <c r="QUU37" s="186"/>
      <c r="QUV37" s="186"/>
      <c r="QUW37" s="186"/>
      <c r="QUX37" s="186"/>
      <c r="QUY37" s="186"/>
      <c r="QUZ37" s="186"/>
      <c r="QVA37" s="186"/>
      <c r="QVB37" s="186"/>
      <c r="QVC37" s="186"/>
      <c r="QVD37" s="186"/>
      <c r="QVE37" s="186"/>
      <c r="QVF37" s="186"/>
      <c r="QVG37" s="186"/>
      <c r="QVH37" s="186"/>
      <c r="QVI37" s="186"/>
      <c r="QVJ37" s="186"/>
      <c r="QVK37" s="186"/>
      <c r="QVL37" s="186"/>
      <c r="QVM37" s="186"/>
      <c r="QVN37" s="186"/>
      <c r="QVO37" s="186"/>
      <c r="QVP37" s="186"/>
      <c r="QVQ37" s="186"/>
      <c r="QVR37" s="186"/>
      <c r="QVS37" s="186"/>
      <c r="QVT37" s="186"/>
      <c r="QVU37" s="186"/>
      <c r="QVV37" s="186"/>
      <c r="QVW37" s="186"/>
      <c r="QVX37" s="186"/>
      <c r="QVY37" s="186"/>
      <c r="QVZ37" s="186"/>
      <c r="QWA37" s="186"/>
      <c r="QWB37" s="186"/>
      <c r="QWC37" s="186"/>
      <c r="QWD37" s="186"/>
      <c r="QWE37" s="186"/>
      <c r="QWF37" s="186"/>
      <c r="QWG37" s="186"/>
      <c r="QWH37" s="186"/>
      <c r="QWI37" s="186"/>
      <c r="QWJ37" s="186"/>
      <c r="QWK37" s="186"/>
      <c r="QWL37" s="186"/>
      <c r="QWM37" s="186"/>
      <c r="QWN37" s="186"/>
      <c r="QWO37" s="186"/>
      <c r="QWP37" s="186"/>
      <c r="QWQ37" s="186"/>
      <c r="QWR37" s="186"/>
      <c r="QWS37" s="186"/>
      <c r="QWT37" s="186"/>
      <c r="QWU37" s="186"/>
      <c r="QWV37" s="186"/>
      <c r="QWW37" s="186"/>
      <c r="QWX37" s="186"/>
      <c r="QWY37" s="186"/>
      <c r="QWZ37" s="186"/>
      <c r="QXA37" s="186"/>
      <c r="QXB37" s="186"/>
      <c r="QXC37" s="186"/>
      <c r="QXD37" s="186"/>
      <c r="QXE37" s="186"/>
      <c r="QXF37" s="186"/>
      <c r="QXG37" s="186"/>
      <c r="QXH37" s="186"/>
      <c r="QXI37" s="186"/>
      <c r="QXJ37" s="186"/>
      <c r="QXK37" s="186"/>
      <c r="QXL37" s="186"/>
      <c r="QXM37" s="186"/>
      <c r="QXN37" s="186"/>
      <c r="QXO37" s="186"/>
      <c r="QXP37" s="186"/>
      <c r="QXQ37" s="186"/>
      <c r="QXR37" s="186"/>
      <c r="QXS37" s="186"/>
      <c r="QXT37" s="186"/>
      <c r="QXU37" s="186"/>
      <c r="QXV37" s="186"/>
      <c r="QXW37" s="186"/>
      <c r="QXX37" s="186"/>
      <c r="QXY37" s="186"/>
      <c r="QXZ37" s="186"/>
      <c r="QYA37" s="186"/>
      <c r="QYB37" s="186"/>
      <c r="QYC37" s="186"/>
      <c r="QYD37" s="186"/>
      <c r="QYE37" s="186"/>
      <c r="QYF37" s="186"/>
      <c r="QYG37" s="186"/>
      <c r="QYH37" s="186"/>
      <c r="QYI37" s="186"/>
      <c r="QYJ37" s="186"/>
      <c r="QYK37" s="186"/>
      <c r="QYL37" s="186"/>
      <c r="QYM37" s="186"/>
      <c r="QYN37" s="186"/>
      <c r="QYO37" s="186"/>
      <c r="QYP37" s="186"/>
      <c r="QYQ37" s="186"/>
      <c r="QYR37" s="186"/>
      <c r="QYS37" s="186"/>
      <c r="QYT37" s="186"/>
      <c r="QYU37" s="186"/>
      <c r="QYV37" s="186"/>
      <c r="QYW37" s="186"/>
      <c r="QYX37" s="186"/>
      <c r="QYY37" s="186"/>
      <c r="QYZ37" s="186"/>
      <c r="QZA37" s="186"/>
      <c r="QZB37" s="186"/>
      <c r="QZC37" s="186"/>
      <c r="QZD37" s="186"/>
      <c r="QZE37" s="186"/>
      <c r="QZF37" s="186"/>
      <c r="QZG37" s="186"/>
      <c r="QZH37" s="186"/>
      <c r="QZI37" s="186"/>
      <c r="QZJ37" s="186"/>
      <c r="QZK37" s="186"/>
      <c r="QZL37" s="186"/>
      <c r="QZM37" s="186"/>
      <c r="QZN37" s="186"/>
      <c r="QZO37" s="186"/>
      <c r="QZP37" s="186"/>
      <c r="QZQ37" s="186"/>
      <c r="QZR37" s="186"/>
      <c r="QZS37" s="186"/>
      <c r="QZT37" s="186"/>
      <c r="QZU37" s="186"/>
      <c r="QZV37" s="186"/>
      <c r="QZW37" s="186"/>
      <c r="QZX37" s="186"/>
      <c r="QZY37" s="186"/>
      <c r="QZZ37" s="186"/>
      <c r="RAA37" s="186"/>
      <c r="RAB37" s="186"/>
      <c r="RAC37" s="186"/>
      <c r="RAD37" s="186"/>
      <c r="RAE37" s="186"/>
      <c r="RAF37" s="186"/>
      <c r="RAG37" s="186"/>
      <c r="RAH37" s="186"/>
      <c r="RAI37" s="186"/>
      <c r="RAJ37" s="186"/>
      <c r="RAK37" s="186"/>
      <c r="RAL37" s="186"/>
      <c r="RAM37" s="186"/>
      <c r="RAN37" s="186"/>
      <c r="RAO37" s="186"/>
      <c r="RAP37" s="186"/>
      <c r="RAQ37" s="186"/>
      <c r="RAR37" s="186"/>
      <c r="RAS37" s="186"/>
      <c r="RAT37" s="186"/>
      <c r="RAU37" s="186"/>
      <c r="RAV37" s="186"/>
      <c r="RAW37" s="186"/>
      <c r="RAX37" s="186"/>
      <c r="RAY37" s="186"/>
      <c r="RAZ37" s="186"/>
      <c r="RBA37" s="186"/>
      <c r="RBB37" s="186"/>
      <c r="RBC37" s="186"/>
      <c r="RBD37" s="186"/>
      <c r="RBE37" s="186"/>
      <c r="RBF37" s="186"/>
      <c r="RBG37" s="186"/>
      <c r="RBH37" s="186"/>
      <c r="RBI37" s="186"/>
      <c r="RBJ37" s="186"/>
      <c r="RBK37" s="186"/>
      <c r="RBL37" s="186"/>
      <c r="RBM37" s="186"/>
      <c r="RBN37" s="186"/>
      <c r="RBO37" s="186"/>
      <c r="RBP37" s="186"/>
      <c r="RBQ37" s="186"/>
      <c r="RBR37" s="186"/>
      <c r="RBS37" s="186"/>
      <c r="RBT37" s="186"/>
      <c r="RBU37" s="186"/>
      <c r="RBV37" s="186"/>
      <c r="RBW37" s="186"/>
      <c r="RBX37" s="186"/>
      <c r="RBY37" s="186"/>
      <c r="RBZ37" s="186"/>
      <c r="RCA37" s="186"/>
      <c r="RCB37" s="186"/>
      <c r="RCC37" s="186"/>
      <c r="RCD37" s="186"/>
      <c r="RCE37" s="186"/>
      <c r="RCF37" s="186"/>
      <c r="RCG37" s="186"/>
      <c r="RCH37" s="186"/>
      <c r="RCI37" s="186"/>
      <c r="RCJ37" s="186"/>
      <c r="RCK37" s="186"/>
      <c r="RCL37" s="186"/>
      <c r="RCM37" s="186"/>
      <c r="RCN37" s="186"/>
      <c r="RCO37" s="186"/>
      <c r="RCP37" s="186"/>
      <c r="RCQ37" s="186"/>
      <c r="RCR37" s="186"/>
      <c r="RCS37" s="186"/>
      <c r="RCT37" s="186"/>
      <c r="RCU37" s="186"/>
      <c r="RCV37" s="186"/>
      <c r="RCW37" s="186"/>
      <c r="RCX37" s="186"/>
      <c r="RCY37" s="186"/>
      <c r="RCZ37" s="186"/>
      <c r="RDA37" s="186"/>
      <c r="RDB37" s="186"/>
      <c r="RDC37" s="186"/>
      <c r="RDD37" s="186"/>
      <c r="RDE37" s="186"/>
      <c r="RDF37" s="186"/>
      <c r="RDG37" s="186"/>
      <c r="RDH37" s="186"/>
      <c r="RDI37" s="186"/>
      <c r="RDJ37" s="186"/>
      <c r="RDK37" s="186"/>
      <c r="RDL37" s="186"/>
      <c r="RDM37" s="186"/>
      <c r="RDN37" s="186"/>
      <c r="RDO37" s="186"/>
      <c r="RDP37" s="186"/>
      <c r="RDQ37" s="186"/>
      <c r="RDR37" s="186"/>
      <c r="RDS37" s="186"/>
      <c r="RDT37" s="186"/>
      <c r="RDU37" s="186"/>
      <c r="RDV37" s="186"/>
      <c r="RDW37" s="186"/>
      <c r="RDX37" s="186"/>
      <c r="RDY37" s="186"/>
      <c r="RDZ37" s="186"/>
      <c r="REA37" s="186"/>
      <c r="REB37" s="186"/>
      <c r="REC37" s="186"/>
      <c r="RED37" s="186"/>
      <c r="REE37" s="186"/>
      <c r="REF37" s="186"/>
      <c r="REG37" s="186"/>
      <c r="REH37" s="186"/>
      <c r="REI37" s="186"/>
      <c r="REJ37" s="186"/>
      <c r="REK37" s="186"/>
      <c r="REL37" s="186"/>
      <c r="REM37" s="186"/>
      <c r="REN37" s="186"/>
      <c r="REO37" s="186"/>
      <c r="REP37" s="186"/>
      <c r="REQ37" s="186"/>
      <c r="RER37" s="186"/>
      <c r="RES37" s="186"/>
      <c r="RET37" s="186"/>
      <c r="REU37" s="186"/>
      <c r="REV37" s="186"/>
      <c r="REW37" s="186"/>
      <c r="REX37" s="186"/>
      <c r="REY37" s="186"/>
      <c r="REZ37" s="186"/>
      <c r="RFA37" s="186"/>
      <c r="RFB37" s="186"/>
      <c r="RFC37" s="186"/>
      <c r="RFD37" s="186"/>
      <c r="RFE37" s="186"/>
      <c r="RFF37" s="186"/>
      <c r="RFG37" s="186"/>
      <c r="RFH37" s="186"/>
      <c r="RFI37" s="186"/>
      <c r="RFJ37" s="186"/>
      <c r="RFK37" s="186"/>
      <c r="RFL37" s="186"/>
      <c r="RFM37" s="186"/>
      <c r="RFN37" s="186"/>
      <c r="RFO37" s="186"/>
      <c r="RFP37" s="186"/>
      <c r="RFQ37" s="186"/>
      <c r="RFR37" s="186"/>
      <c r="RFS37" s="186"/>
      <c r="RFT37" s="186"/>
      <c r="RFU37" s="186"/>
      <c r="RFV37" s="186"/>
      <c r="RFW37" s="186"/>
      <c r="RFX37" s="186"/>
      <c r="RFY37" s="186"/>
      <c r="RFZ37" s="186"/>
      <c r="RGA37" s="186"/>
      <c r="RGB37" s="186"/>
      <c r="RGC37" s="186"/>
      <c r="RGD37" s="186"/>
      <c r="RGE37" s="186"/>
      <c r="RGF37" s="186"/>
      <c r="RGG37" s="186"/>
      <c r="RGH37" s="186"/>
      <c r="RGI37" s="186"/>
      <c r="RGJ37" s="186"/>
      <c r="RGK37" s="186"/>
      <c r="RGL37" s="186"/>
      <c r="RGM37" s="186"/>
      <c r="RGN37" s="186"/>
      <c r="RGO37" s="186"/>
      <c r="RGP37" s="186"/>
      <c r="RGQ37" s="186"/>
      <c r="RGR37" s="186"/>
      <c r="RGS37" s="186"/>
      <c r="RGT37" s="186"/>
      <c r="RGU37" s="186"/>
      <c r="RGV37" s="186"/>
      <c r="RGW37" s="186"/>
      <c r="RGX37" s="186"/>
      <c r="RGY37" s="186"/>
      <c r="RGZ37" s="186"/>
      <c r="RHA37" s="186"/>
      <c r="RHB37" s="186"/>
      <c r="RHC37" s="186"/>
      <c r="RHD37" s="186"/>
      <c r="RHE37" s="186"/>
      <c r="RHF37" s="186"/>
      <c r="RHG37" s="186"/>
      <c r="RHH37" s="186"/>
      <c r="RHI37" s="186"/>
      <c r="RHJ37" s="186"/>
      <c r="RHK37" s="186"/>
      <c r="RHL37" s="186"/>
      <c r="RHM37" s="186"/>
      <c r="RHN37" s="186"/>
      <c r="RHO37" s="186"/>
      <c r="RHP37" s="186"/>
      <c r="RHQ37" s="186"/>
      <c r="RHR37" s="186"/>
      <c r="RHS37" s="186"/>
      <c r="RHT37" s="186"/>
      <c r="RHU37" s="186"/>
      <c r="RHV37" s="186"/>
      <c r="RHW37" s="186"/>
      <c r="RHX37" s="186"/>
      <c r="RHY37" s="186"/>
      <c r="RHZ37" s="186"/>
      <c r="RIA37" s="186"/>
      <c r="RIB37" s="186"/>
      <c r="RIC37" s="186"/>
      <c r="RID37" s="186"/>
      <c r="RIE37" s="186"/>
      <c r="RIF37" s="186"/>
      <c r="RIG37" s="186"/>
      <c r="RIH37" s="186"/>
      <c r="RII37" s="186"/>
      <c r="RIJ37" s="186"/>
      <c r="RIK37" s="186"/>
      <c r="RIL37" s="186"/>
      <c r="RIM37" s="186"/>
      <c r="RIN37" s="186"/>
      <c r="RIO37" s="186"/>
      <c r="RIP37" s="186"/>
      <c r="RIQ37" s="186"/>
      <c r="RIR37" s="186"/>
      <c r="RIS37" s="186"/>
      <c r="RIT37" s="186"/>
      <c r="RIU37" s="186"/>
      <c r="RIV37" s="186"/>
      <c r="RIW37" s="186"/>
      <c r="RIX37" s="186"/>
      <c r="RIY37" s="186"/>
      <c r="RIZ37" s="186"/>
      <c r="RJA37" s="186"/>
      <c r="RJB37" s="186"/>
      <c r="RJC37" s="186"/>
      <c r="RJD37" s="186"/>
      <c r="RJE37" s="186"/>
      <c r="RJF37" s="186"/>
      <c r="RJG37" s="186"/>
      <c r="RJH37" s="186"/>
      <c r="RJI37" s="186"/>
      <c r="RJJ37" s="186"/>
      <c r="RJK37" s="186"/>
      <c r="RJL37" s="186"/>
      <c r="RJM37" s="186"/>
      <c r="RJN37" s="186"/>
      <c r="RJO37" s="186"/>
      <c r="RJP37" s="186"/>
      <c r="RJQ37" s="186"/>
      <c r="RJR37" s="186"/>
      <c r="RJS37" s="186"/>
      <c r="RJT37" s="186"/>
      <c r="RJU37" s="186"/>
      <c r="RJV37" s="186"/>
      <c r="RJW37" s="186"/>
      <c r="RJX37" s="186"/>
      <c r="RJY37" s="186"/>
      <c r="RJZ37" s="186"/>
      <c r="RKA37" s="186"/>
      <c r="RKB37" s="186"/>
      <c r="RKC37" s="186"/>
      <c r="RKD37" s="186"/>
      <c r="RKE37" s="186"/>
      <c r="RKF37" s="186"/>
      <c r="RKG37" s="186"/>
      <c r="RKH37" s="186"/>
      <c r="RKI37" s="186"/>
      <c r="RKJ37" s="186"/>
      <c r="RKK37" s="186"/>
      <c r="RKL37" s="186"/>
      <c r="RKM37" s="186"/>
      <c r="RKN37" s="186"/>
      <c r="RKO37" s="186"/>
      <c r="RKP37" s="186"/>
      <c r="RKQ37" s="186"/>
      <c r="RKR37" s="186"/>
      <c r="RKS37" s="186"/>
      <c r="RKT37" s="186"/>
      <c r="RKU37" s="186"/>
      <c r="RKV37" s="186"/>
      <c r="RKW37" s="186"/>
      <c r="RKX37" s="186"/>
      <c r="RKY37" s="186"/>
      <c r="RKZ37" s="186"/>
      <c r="RLA37" s="186"/>
      <c r="RLB37" s="186"/>
      <c r="RLC37" s="186"/>
      <c r="RLD37" s="186"/>
      <c r="RLE37" s="186"/>
      <c r="RLF37" s="186"/>
      <c r="RLG37" s="186"/>
      <c r="RLH37" s="186"/>
      <c r="RLI37" s="186"/>
      <c r="RLJ37" s="186"/>
      <c r="RLK37" s="186"/>
      <c r="RLL37" s="186"/>
      <c r="RLM37" s="186"/>
      <c r="RLN37" s="186"/>
      <c r="RLO37" s="186"/>
      <c r="RLP37" s="186"/>
      <c r="RLQ37" s="186"/>
      <c r="RLR37" s="186"/>
      <c r="RLS37" s="186"/>
      <c r="RLT37" s="186"/>
      <c r="RLU37" s="186"/>
      <c r="RLV37" s="186"/>
      <c r="RLW37" s="186"/>
      <c r="RLX37" s="186"/>
      <c r="RLY37" s="186"/>
      <c r="RLZ37" s="186"/>
      <c r="RMA37" s="186"/>
      <c r="RMB37" s="186"/>
      <c r="RMC37" s="186"/>
      <c r="RMD37" s="186"/>
      <c r="RME37" s="186"/>
      <c r="RMF37" s="186"/>
      <c r="RMG37" s="186"/>
      <c r="RMH37" s="186"/>
      <c r="RMI37" s="186"/>
      <c r="RMJ37" s="186"/>
      <c r="RMK37" s="186"/>
      <c r="RML37" s="186"/>
      <c r="RMM37" s="186"/>
      <c r="RMN37" s="186"/>
      <c r="RMO37" s="186"/>
      <c r="RMP37" s="186"/>
      <c r="RMQ37" s="186"/>
      <c r="RMR37" s="186"/>
      <c r="RMS37" s="186"/>
      <c r="RMT37" s="186"/>
      <c r="RMU37" s="186"/>
      <c r="RMV37" s="186"/>
      <c r="RMW37" s="186"/>
      <c r="RMX37" s="186"/>
      <c r="RMY37" s="186"/>
      <c r="RMZ37" s="186"/>
      <c r="RNA37" s="186"/>
      <c r="RNB37" s="186"/>
      <c r="RNC37" s="186"/>
      <c r="RND37" s="186"/>
      <c r="RNE37" s="186"/>
      <c r="RNF37" s="186"/>
      <c r="RNG37" s="186"/>
      <c r="RNH37" s="186"/>
      <c r="RNI37" s="186"/>
      <c r="RNJ37" s="186"/>
      <c r="RNK37" s="186"/>
      <c r="RNL37" s="186"/>
      <c r="RNM37" s="186"/>
      <c r="RNN37" s="186"/>
      <c r="RNO37" s="186"/>
      <c r="RNP37" s="186"/>
      <c r="RNQ37" s="186"/>
      <c r="RNR37" s="186"/>
      <c r="RNS37" s="186"/>
      <c r="RNT37" s="186"/>
      <c r="RNU37" s="186"/>
      <c r="RNV37" s="186"/>
      <c r="RNW37" s="186"/>
      <c r="RNX37" s="186"/>
      <c r="RNY37" s="186"/>
      <c r="RNZ37" s="186"/>
      <c r="ROA37" s="186"/>
      <c r="ROB37" s="186"/>
      <c r="ROC37" s="186"/>
      <c r="ROD37" s="186"/>
      <c r="ROE37" s="186"/>
      <c r="ROF37" s="186"/>
      <c r="ROG37" s="186"/>
      <c r="ROH37" s="186"/>
      <c r="ROI37" s="186"/>
      <c r="ROJ37" s="186"/>
      <c r="ROK37" s="186"/>
      <c r="ROL37" s="186"/>
      <c r="ROM37" s="186"/>
      <c r="RON37" s="186"/>
      <c r="ROO37" s="186"/>
      <c r="ROP37" s="186"/>
      <c r="ROQ37" s="186"/>
      <c r="ROR37" s="186"/>
      <c r="ROS37" s="186"/>
      <c r="ROT37" s="186"/>
      <c r="ROU37" s="186"/>
      <c r="ROV37" s="186"/>
      <c r="ROW37" s="186"/>
      <c r="ROX37" s="186"/>
      <c r="ROY37" s="186"/>
      <c r="ROZ37" s="186"/>
      <c r="RPA37" s="186"/>
      <c r="RPB37" s="186"/>
      <c r="RPC37" s="186"/>
      <c r="RPD37" s="186"/>
      <c r="RPE37" s="186"/>
      <c r="RPF37" s="186"/>
      <c r="RPG37" s="186"/>
      <c r="RPH37" s="186"/>
      <c r="RPI37" s="186"/>
      <c r="RPJ37" s="186"/>
      <c r="RPK37" s="186"/>
      <c r="RPL37" s="186"/>
      <c r="RPM37" s="186"/>
      <c r="RPN37" s="186"/>
      <c r="RPO37" s="186"/>
      <c r="RPP37" s="186"/>
      <c r="RPQ37" s="186"/>
      <c r="RPR37" s="186"/>
      <c r="RPS37" s="186"/>
      <c r="RPT37" s="186"/>
      <c r="RPU37" s="186"/>
      <c r="RPV37" s="186"/>
      <c r="RPW37" s="186"/>
      <c r="RPX37" s="186"/>
      <c r="RPY37" s="186"/>
      <c r="RPZ37" s="186"/>
      <c r="RQA37" s="186"/>
      <c r="RQB37" s="186"/>
      <c r="RQC37" s="186"/>
      <c r="RQD37" s="186"/>
      <c r="RQE37" s="186"/>
      <c r="RQF37" s="186"/>
      <c r="RQG37" s="186"/>
      <c r="RQH37" s="186"/>
      <c r="RQI37" s="186"/>
      <c r="RQJ37" s="186"/>
      <c r="RQK37" s="186"/>
      <c r="RQL37" s="186"/>
      <c r="RQM37" s="186"/>
      <c r="RQN37" s="186"/>
      <c r="RQO37" s="186"/>
      <c r="RQP37" s="186"/>
      <c r="RQQ37" s="186"/>
      <c r="RQR37" s="186"/>
      <c r="RQS37" s="186"/>
      <c r="RQT37" s="186"/>
      <c r="RQU37" s="186"/>
      <c r="RQV37" s="186"/>
      <c r="RQW37" s="186"/>
      <c r="RQX37" s="186"/>
      <c r="RQY37" s="186"/>
      <c r="RQZ37" s="186"/>
      <c r="RRA37" s="186"/>
      <c r="RRB37" s="186"/>
      <c r="RRC37" s="186"/>
      <c r="RRD37" s="186"/>
      <c r="RRE37" s="186"/>
      <c r="RRF37" s="186"/>
      <c r="RRG37" s="186"/>
      <c r="RRH37" s="186"/>
      <c r="RRI37" s="186"/>
      <c r="RRJ37" s="186"/>
      <c r="RRK37" s="186"/>
      <c r="RRL37" s="186"/>
      <c r="RRM37" s="186"/>
      <c r="RRN37" s="186"/>
      <c r="RRO37" s="186"/>
      <c r="RRP37" s="186"/>
      <c r="RRQ37" s="186"/>
      <c r="RRR37" s="186"/>
      <c r="RRS37" s="186"/>
      <c r="RRT37" s="186"/>
      <c r="RRU37" s="186"/>
      <c r="RRV37" s="186"/>
      <c r="RRW37" s="186"/>
      <c r="RRX37" s="186"/>
      <c r="RRY37" s="186"/>
      <c r="RRZ37" s="186"/>
      <c r="RSA37" s="186"/>
      <c r="RSB37" s="186"/>
      <c r="RSC37" s="186"/>
      <c r="RSD37" s="186"/>
      <c r="RSE37" s="186"/>
      <c r="RSF37" s="186"/>
      <c r="RSG37" s="186"/>
      <c r="RSH37" s="186"/>
      <c r="RSI37" s="186"/>
      <c r="RSJ37" s="186"/>
      <c r="RSK37" s="186"/>
      <c r="RSL37" s="186"/>
      <c r="RSM37" s="186"/>
      <c r="RSN37" s="186"/>
      <c r="RSO37" s="186"/>
      <c r="RSP37" s="186"/>
      <c r="RSQ37" s="186"/>
      <c r="RSR37" s="186"/>
      <c r="RSS37" s="186"/>
      <c r="RST37" s="186"/>
      <c r="RSU37" s="186"/>
      <c r="RSV37" s="186"/>
      <c r="RSW37" s="186"/>
      <c r="RSX37" s="186"/>
      <c r="RSY37" s="186"/>
      <c r="RSZ37" s="186"/>
      <c r="RTA37" s="186"/>
      <c r="RTB37" s="186"/>
      <c r="RTC37" s="186"/>
      <c r="RTD37" s="186"/>
      <c r="RTE37" s="186"/>
      <c r="RTF37" s="186"/>
      <c r="RTG37" s="186"/>
      <c r="RTH37" s="186"/>
      <c r="RTI37" s="186"/>
      <c r="RTJ37" s="186"/>
      <c r="RTK37" s="186"/>
      <c r="RTL37" s="186"/>
      <c r="RTM37" s="186"/>
      <c r="RTN37" s="186"/>
      <c r="RTO37" s="186"/>
      <c r="RTP37" s="186"/>
      <c r="RTQ37" s="186"/>
      <c r="RTR37" s="186"/>
      <c r="RTS37" s="186"/>
      <c r="RTT37" s="186"/>
      <c r="RTU37" s="186"/>
      <c r="RTV37" s="186"/>
      <c r="RTW37" s="186"/>
      <c r="RTX37" s="186"/>
      <c r="RTY37" s="186"/>
      <c r="RTZ37" s="186"/>
      <c r="RUA37" s="186"/>
      <c r="RUB37" s="186"/>
      <c r="RUC37" s="186"/>
      <c r="RUD37" s="186"/>
      <c r="RUE37" s="186"/>
      <c r="RUF37" s="186"/>
      <c r="RUG37" s="186"/>
      <c r="RUH37" s="186"/>
      <c r="RUI37" s="186"/>
      <c r="RUJ37" s="186"/>
      <c r="RUK37" s="186"/>
      <c r="RUL37" s="186"/>
      <c r="RUM37" s="186"/>
      <c r="RUN37" s="186"/>
      <c r="RUO37" s="186"/>
      <c r="RUP37" s="186"/>
      <c r="RUQ37" s="186"/>
      <c r="RUR37" s="186"/>
      <c r="RUS37" s="186"/>
      <c r="RUT37" s="186"/>
      <c r="RUU37" s="186"/>
      <c r="RUV37" s="186"/>
      <c r="RUW37" s="186"/>
      <c r="RUX37" s="186"/>
      <c r="RUY37" s="186"/>
      <c r="RUZ37" s="186"/>
      <c r="RVA37" s="186"/>
      <c r="RVB37" s="186"/>
      <c r="RVC37" s="186"/>
      <c r="RVD37" s="186"/>
      <c r="RVE37" s="186"/>
      <c r="RVF37" s="186"/>
      <c r="RVG37" s="186"/>
      <c r="RVH37" s="186"/>
      <c r="RVI37" s="186"/>
      <c r="RVJ37" s="186"/>
      <c r="RVK37" s="186"/>
      <c r="RVL37" s="186"/>
      <c r="RVM37" s="186"/>
      <c r="RVN37" s="186"/>
      <c r="RVO37" s="186"/>
      <c r="RVP37" s="186"/>
      <c r="RVQ37" s="186"/>
      <c r="RVR37" s="186"/>
      <c r="RVS37" s="186"/>
      <c r="RVT37" s="186"/>
      <c r="RVU37" s="186"/>
      <c r="RVV37" s="186"/>
      <c r="RVW37" s="186"/>
      <c r="RVX37" s="186"/>
      <c r="RVY37" s="186"/>
      <c r="RVZ37" s="186"/>
      <c r="RWA37" s="186"/>
      <c r="RWB37" s="186"/>
      <c r="RWC37" s="186"/>
      <c r="RWD37" s="186"/>
      <c r="RWE37" s="186"/>
      <c r="RWF37" s="186"/>
      <c r="RWG37" s="186"/>
      <c r="RWH37" s="186"/>
      <c r="RWI37" s="186"/>
      <c r="RWJ37" s="186"/>
      <c r="RWK37" s="186"/>
      <c r="RWL37" s="186"/>
      <c r="RWM37" s="186"/>
      <c r="RWN37" s="186"/>
      <c r="RWO37" s="186"/>
      <c r="RWP37" s="186"/>
      <c r="RWQ37" s="186"/>
      <c r="RWR37" s="186"/>
      <c r="RWS37" s="186"/>
      <c r="RWT37" s="186"/>
      <c r="RWU37" s="186"/>
      <c r="RWV37" s="186"/>
      <c r="RWW37" s="186"/>
      <c r="RWX37" s="186"/>
      <c r="RWY37" s="186"/>
      <c r="RWZ37" s="186"/>
      <c r="RXA37" s="186"/>
      <c r="RXB37" s="186"/>
      <c r="RXC37" s="186"/>
      <c r="RXD37" s="186"/>
      <c r="RXE37" s="186"/>
      <c r="RXF37" s="186"/>
      <c r="RXG37" s="186"/>
      <c r="RXH37" s="186"/>
      <c r="RXI37" s="186"/>
      <c r="RXJ37" s="186"/>
      <c r="RXK37" s="186"/>
      <c r="RXL37" s="186"/>
      <c r="RXM37" s="186"/>
      <c r="RXN37" s="186"/>
      <c r="RXO37" s="186"/>
      <c r="RXP37" s="186"/>
      <c r="RXQ37" s="186"/>
      <c r="RXR37" s="186"/>
      <c r="RXS37" s="186"/>
      <c r="RXT37" s="186"/>
      <c r="RXU37" s="186"/>
      <c r="RXV37" s="186"/>
      <c r="RXW37" s="186"/>
      <c r="RXX37" s="186"/>
      <c r="RXY37" s="186"/>
      <c r="RXZ37" s="186"/>
      <c r="RYA37" s="186"/>
      <c r="RYB37" s="186"/>
      <c r="RYC37" s="186"/>
      <c r="RYD37" s="186"/>
      <c r="RYE37" s="186"/>
      <c r="RYF37" s="186"/>
      <c r="RYG37" s="186"/>
      <c r="RYH37" s="186"/>
      <c r="RYI37" s="186"/>
      <c r="RYJ37" s="186"/>
      <c r="RYK37" s="186"/>
      <c r="RYL37" s="186"/>
      <c r="RYM37" s="186"/>
      <c r="RYN37" s="186"/>
      <c r="RYO37" s="186"/>
      <c r="RYP37" s="186"/>
      <c r="RYQ37" s="186"/>
      <c r="RYR37" s="186"/>
      <c r="RYS37" s="186"/>
      <c r="RYT37" s="186"/>
      <c r="RYU37" s="186"/>
      <c r="RYV37" s="186"/>
      <c r="RYW37" s="186"/>
      <c r="RYX37" s="186"/>
      <c r="RYY37" s="186"/>
      <c r="RYZ37" s="186"/>
      <c r="RZA37" s="186"/>
      <c r="RZB37" s="186"/>
      <c r="RZC37" s="186"/>
      <c r="RZD37" s="186"/>
      <c r="RZE37" s="186"/>
      <c r="RZF37" s="186"/>
      <c r="RZG37" s="186"/>
      <c r="RZH37" s="186"/>
      <c r="RZI37" s="186"/>
      <c r="RZJ37" s="186"/>
      <c r="RZK37" s="186"/>
      <c r="RZL37" s="186"/>
      <c r="RZM37" s="186"/>
      <c r="RZN37" s="186"/>
      <c r="RZO37" s="186"/>
      <c r="RZP37" s="186"/>
      <c r="RZQ37" s="186"/>
      <c r="RZR37" s="186"/>
      <c r="RZS37" s="186"/>
      <c r="RZT37" s="186"/>
      <c r="RZU37" s="186"/>
      <c r="RZV37" s="186"/>
      <c r="RZW37" s="186"/>
      <c r="RZX37" s="186"/>
      <c r="RZY37" s="186"/>
      <c r="RZZ37" s="186"/>
      <c r="SAA37" s="186"/>
      <c r="SAB37" s="186"/>
      <c r="SAC37" s="186"/>
      <c r="SAD37" s="186"/>
      <c r="SAE37" s="186"/>
      <c r="SAF37" s="186"/>
      <c r="SAG37" s="186"/>
      <c r="SAH37" s="186"/>
      <c r="SAI37" s="186"/>
      <c r="SAJ37" s="186"/>
      <c r="SAK37" s="186"/>
      <c r="SAL37" s="186"/>
      <c r="SAM37" s="186"/>
      <c r="SAN37" s="186"/>
      <c r="SAO37" s="186"/>
      <c r="SAP37" s="186"/>
      <c r="SAQ37" s="186"/>
      <c r="SAR37" s="186"/>
      <c r="SAS37" s="186"/>
      <c r="SAT37" s="186"/>
      <c r="SAU37" s="186"/>
      <c r="SAV37" s="186"/>
      <c r="SAW37" s="186"/>
      <c r="SAX37" s="186"/>
      <c r="SAY37" s="186"/>
      <c r="SAZ37" s="186"/>
      <c r="SBA37" s="186"/>
      <c r="SBB37" s="186"/>
      <c r="SBC37" s="186"/>
      <c r="SBD37" s="186"/>
      <c r="SBE37" s="186"/>
      <c r="SBF37" s="186"/>
      <c r="SBG37" s="186"/>
      <c r="SBH37" s="186"/>
      <c r="SBI37" s="186"/>
      <c r="SBJ37" s="186"/>
      <c r="SBK37" s="186"/>
      <c r="SBL37" s="186"/>
      <c r="SBM37" s="186"/>
      <c r="SBN37" s="186"/>
      <c r="SBO37" s="186"/>
      <c r="SBP37" s="186"/>
      <c r="SBQ37" s="186"/>
      <c r="SBR37" s="186"/>
      <c r="SBS37" s="186"/>
      <c r="SBT37" s="186"/>
      <c r="SBU37" s="186"/>
      <c r="SBV37" s="186"/>
      <c r="SBW37" s="186"/>
      <c r="SBX37" s="186"/>
      <c r="SBY37" s="186"/>
      <c r="SBZ37" s="186"/>
      <c r="SCA37" s="186"/>
      <c r="SCB37" s="186"/>
      <c r="SCC37" s="186"/>
      <c r="SCD37" s="186"/>
      <c r="SCE37" s="186"/>
      <c r="SCF37" s="186"/>
      <c r="SCG37" s="186"/>
      <c r="SCH37" s="186"/>
      <c r="SCI37" s="186"/>
      <c r="SCJ37" s="186"/>
      <c r="SCK37" s="186"/>
      <c r="SCL37" s="186"/>
      <c r="SCM37" s="186"/>
      <c r="SCN37" s="186"/>
      <c r="SCO37" s="186"/>
      <c r="SCP37" s="186"/>
      <c r="SCQ37" s="186"/>
      <c r="SCR37" s="186"/>
      <c r="SCS37" s="186"/>
      <c r="SCT37" s="186"/>
      <c r="SCU37" s="186"/>
      <c r="SCV37" s="186"/>
      <c r="SCW37" s="186"/>
      <c r="SCX37" s="186"/>
      <c r="SCY37" s="186"/>
      <c r="SCZ37" s="186"/>
      <c r="SDA37" s="186"/>
      <c r="SDB37" s="186"/>
      <c r="SDC37" s="186"/>
      <c r="SDD37" s="186"/>
      <c r="SDE37" s="186"/>
      <c r="SDF37" s="186"/>
      <c r="SDG37" s="186"/>
      <c r="SDH37" s="186"/>
      <c r="SDI37" s="186"/>
      <c r="SDJ37" s="186"/>
      <c r="SDK37" s="186"/>
      <c r="SDL37" s="186"/>
      <c r="SDM37" s="186"/>
      <c r="SDN37" s="186"/>
      <c r="SDO37" s="186"/>
      <c r="SDP37" s="186"/>
      <c r="SDQ37" s="186"/>
      <c r="SDR37" s="186"/>
      <c r="SDS37" s="186"/>
      <c r="SDT37" s="186"/>
      <c r="SDU37" s="186"/>
      <c r="SDV37" s="186"/>
      <c r="SDW37" s="186"/>
      <c r="SDX37" s="186"/>
      <c r="SDY37" s="186"/>
      <c r="SDZ37" s="186"/>
      <c r="SEA37" s="186"/>
      <c r="SEB37" s="186"/>
      <c r="SEC37" s="186"/>
      <c r="SED37" s="186"/>
      <c r="SEE37" s="186"/>
      <c r="SEF37" s="186"/>
      <c r="SEG37" s="186"/>
      <c r="SEH37" s="186"/>
      <c r="SEI37" s="186"/>
      <c r="SEJ37" s="186"/>
      <c r="SEK37" s="186"/>
      <c r="SEL37" s="186"/>
      <c r="SEM37" s="186"/>
      <c r="SEN37" s="186"/>
      <c r="SEO37" s="186"/>
      <c r="SEP37" s="186"/>
      <c r="SEQ37" s="186"/>
      <c r="SER37" s="186"/>
      <c r="SES37" s="186"/>
      <c r="SET37" s="186"/>
      <c r="SEU37" s="186"/>
      <c r="SEV37" s="186"/>
      <c r="SEW37" s="186"/>
      <c r="SEX37" s="186"/>
      <c r="SEY37" s="186"/>
      <c r="SEZ37" s="186"/>
      <c r="SFA37" s="186"/>
      <c r="SFB37" s="186"/>
      <c r="SFC37" s="186"/>
      <c r="SFD37" s="186"/>
      <c r="SFE37" s="186"/>
      <c r="SFF37" s="186"/>
      <c r="SFG37" s="186"/>
      <c r="SFH37" s="186"/>
      <c r="SFI37" s="186"/>
      <c r="SFJ37" s="186"/>
      <c r="SFK37" s="186"/>
      <c r="SFL37" s="186"/>
      <c r="SFM37" s="186"/>
      <c r="SFN37" s="186"/>
      <c r="SFO37" s="186"/>
      <c r="SFP37" s="186"/>
      <c r="SFQ37" s="186"/>
      <c r="SFR37" s="186"/>
      <c r="SFS37" s="186"/>
      <c r="SFT37" s="186"/>
      <c r="SFU37" s="186"/>
      <c r="SFV37" s="186"/>
      <c r="SFW37" s="186"/>
      <c r="SFX37" s="186"/>
      <c r="SFY37" s="186"/>
      <c r="SFZ37" s="186"/>
      <c r="SGA37" s="186"/>
      <c r="SGB37" s="186"/>
      <c r="SGC37" s="186"/>
      <c r="SGD37" s="186"/>
      <c r="SGE37" s="186"/>
      <c r="SGF37" s="186"/>
      <c r="SGG37" s="186"/>
      <c r="SGH37" s="186"/>
      <c r="SGI37" s="186"/>
      <c r="SGJ37" s="186"/>
      <c r="SGK37" s="186"/>
      <c r="SGL37" s="186"/>
      <c r="SGM37" s="186"/>
      <c r="SGN37" s="186"/>
      <c r="SGO37" s="186"/>
      <c r="SGP37" s="186"/>
      <c r="SGQ37" s="186"/>
      <c r="SGR37" s="186"/>
      <c r="SGS37" s="186"/>
      <c r="SGT37" s="186"/>
      <c r="SGU37" s="186"/>
      <c r="SGV37" s="186"/>
      <c r="SGW37" s="186"/>
      <c r="SGX37" s="186"/>
      <c r="SGY37" s="186"/>
      <c r="SGZ37" s="186"/>
      <c r="SHA37" s="186"/>
      <c r="SHB37" s="186"/>
      <c r="SHC37" s="186"/>
      <c r="SHD37" s="186"/>
      <c r="SHE37" s="186"/>
      <c r="SHF37" s="186"/>
      <c r="SHG37" s="186"/>
      <c r="SHH37" s="186"/>
      <c r="SHI37" s="186"/>
      <c r="SHJ37" s="186"/>
      <c r="SHK37" s="186"/>
      <c r="SHL37" s="186"/>
      <c r="SHM37" s="186"/>
      <c r="SHN37" s="186"/>
      <c r="SHO37" s="186"/>
      <c r="SHP37" s="186"/>
      <c r="SHQ37" s="186"/>
      <c r="SHR37" s="186"/>
      <c r="SHS37" s="186"/>
      <c r="SHT37" s="186"/>
      <c r="SHU37" s="186"/>
      <c r="SHV37" s="186"/>
      <c r="SHW37" s="186"/>
      <c r="SHX37" s="186"/>
      <c r="SHY37" s="186"/>
      <c r="SHZ37" s="186"/>
      <c r="SIA37" s="186"/>
      <c r="SIB37" s="186"/>
      <c r="SIC37" s="186"/>
      <c r="SID37" s="186"/>
      <c r="SIE37" s="186"/>
      <c r="SIF37" s="186"/>
      <c r="SIG37" s="186"/>
      <c r="SIH37" s="186"/>
      <c r="SII37" s="186"/>
      <c r="SIJ37" s="186"/>
      <c r="SIK37" s="186"/>
      <c r="SIL37" s="186"/>
      <c r="SIM37" s="186"/>
      <c r="SIN37" s="186"/>
      <c r="SIO37" s="186"/>
      <c r="SIP37" s="186"/>
      <c r="SIQ37" s="186"/>
      <c r="SIR37" s="186"/>
      <c r="SIS37" s="186"/>
      <c r="SIT37" s="186"/>
      <c r="SIU37" s="186"/>
      <c r="SIV37" s="186"/>
      <c r="SIW37" s="186"/>
      <c r="SIX37" s="186"/>
      <c r="SIY37" s="186"/>
      <c r="SIZ37" s="186"/>
      <c r="SJA37" s="186"/>
      <c r="SJB37" s="186"/>
      <c r="SJC37" s="186"/>
      <c r="SJD37" s="186"/>
      <c r="SJE37" s="186"/>
      <c r="SJF37" s="186"/>
      <c r="SJG37" s="186"/>
      <c r="SJH37" s="186"/>
      <c r="SJI37" s="186"/>
      <c r="SJJ37" s="186"/>
      <c r="SJK37" s="186"/>
      <c r="SJL37" s="186"/>
      <c r="SJM37" s="186"/>
      <c r="SJN37" s="186"/>
      <c r="SJO37" s="186"/>
      <c r="SJP37" s="186"/>
      <c r="SJQ37" s="186"/>
      <c r="SJR37" s="186"/>
      <c r="SJS37" s="186"/>
      <c r="SJT37" s="186"/>
      <c r="SJU37" s="186"/>
      <c r="SJV37" s="186"/>
      <c r="SJW37" s="186"/>
      <c r="SJX37" s="186"/>
      <c r="SJY37" s="186"/>
      <c r="SJZ37" s="186"/>
      <c r="SKA37" s="186"/>
      <c r="SKB37" s="186"/>
      <c r="SKC37" s="186"/>
      <c r="SKD37" s="186"/>
      <c r="SKE37" s="186"/>
      <c r="SKF37" s="186"/>
      <c r="SKG37" s="186"/>
      <c r="SKH37" s="186"/>
      <c r="SKI37" s="186"/>
      <c r="SKJ37" s="186"/>
      <c r="SKK37" s="186"/>
      <c r="SKL37" s="186"/>
      <c r="SKM37" s="186"/>
      <c r="SKN37" s="186"/>
      <c r="SKO37" s="186"/>
      <c r="SKP37" s="186"/>
      <c r="SKQ37" s="186"/>
      <c r="SKR37" s="186"/>
      <c r="SKS37" s="186"/>
      <c r="SKT37" s="186"/>
      <c r="SKU37" s="186"/>
      <c r="SKV37" s="186"/>
      <c r="SKW37" s="186"/>
      <c r="SKX37" s="186"/>
      <c r="SKY37" s="186"/>
      <c r="SKZ37" s="186"/>
      <c r="SLA37" s="186"/>
      <c r="SLB37" s="186"/>
      <c r="SLC37" s="186"/>
      <c r="SLD37" s="186"/>
      <c r="SLE37" s="186"/>
      <c r="SLF37" s="186"/>
      <c r="SLG37" s="186"/>
      <c r="SLH37" s="186"/>
      <c r="SLI37" s="186"/>
      <c r="SLJ37" s="186"/>
      <c r="SLK37" s="186"/>
      <c r="SLL37" s="186"/>
      <c r="SLM37" s="186"/>
      <c r="SLN37" s="186"/>
      <c r="SLO37" s="186"/>
      <c r="SLP37" s="186"/>
      <c r="SLQ37" s="186"/>
      <c r="SLR37" s="186"/>
      <c r="SLS37" s="186"/>
      <c r="SLT37" s="186"/>
      <c r="SLU37" s="186"/>
      <c r="SLV37" s="186"/>
      <c r="SLW37" s="186"/>
      <c r="SLX37" s="186"/>
      <c r="SLY37" s="186"/>
      <c r="SLZ37" s="186"/>
      <c r="SMA37" s="186"/>
      <c r="SMB37" s="186"/>
      <c r="SMC37" s="186"/>
      <c r="SMD37" s="186"/>
      <c r="SME37" s="186"/>
      <c r="SMF37" s="186"/>
      <c r="SMG37" s="186"/>
      <c r="SMH37" s="186"/>
      <c r="SMI37" s="186"/>
      <c r="SMJ37" s="186"/>
      <c r="SMK37" s="186"/>
      <c r="SML37" s="186"/>
      <c r="SMM37" s="186"/>
      <c r="SMN37" s="186"/>
      <c r="SMO37" s="186"/>
      <c r="SMP37" s="186"/>
      <c r="SMQ37" s="186"/>
      <c r="SMR37" s="186"/>
      <c r="SMS37" s="186"/>
      <c r="SMT37" s="186"/>
      <c r="SMU37" s="186"/>
      <c r="SMV37" s="186"/>
      <c r="SMW37" s="186"/>
      <c r="SMX37" s="186"/>
      <c r="SMY37" s="186"/>
      <c r="SMZ37" s="186"/>
      <c r="SNA37" s="186"/>
      <c r="SNB37" s="186"/>
      <c r="SNC37" s="186"/>
      <c r="SND37" s="186"/>
      <c r="SNE37" s="186"/>
      <c r="SNF37" s="186"/>
      <c r="SNG37" s="186"/>
      <c r="SNH37" s="186"/>
      <c r="SNI37" s="186"/>
      <c r="SNJ37" s="186"/>
      <c r="SNK37" s="186"/>
      <c r="SNL37" s="186"/>
      <c r="SNM37" s="186"/>
      <c r="SNN37" s="186"/>
      <c r="SNO37" s="186"/>
      <c r="SNP37" s="186"/>
      <c r="SNQ37" s="186"/>
      <c r="SNR37" s="186"/>
      <c r="SNS37" s="186"/>
      <c r="SNT37" s="186"/>
      <c r="SNU37" s="186"/>
      <c r="SNV37" s="186"/>
      <c r="SNW37" s="186"/>
      <c r="SNX37" s="186"/>
      <c r="SNY37" s="186"/>
      <c r="SNZ37" s="186"/>
      <c r="SOA37" s="186"/>
      <c r="SOB37" s="186"/>
      <c r="SOC37" s="186"/>
      <c r="SOD37" s="186"/>
      <c r="SOE37" s="186"/>
      <c r="SOF37" s="186"/>
      <c r="SOG37" s="186"/>
      <c r="SOH37" s="186"/>
      <c r="SOI37" s="186"/>
      <c r="SOJ37" s="186"/>
      <c r="SOK37" s="186"/>
      <c r="SOL37" s="186"/>
      <c r="SOM37" s="186"/>
      <c r="SON37" s="186"/>
      <c r="SOO37" s="186"/>
      <c r="SOP37" s="186"/>
      <c r="SOQ37" s="186"/>
      <c r="SOR37" s="186"/>
      <c r="SOS37" s="186"/>
      <c r="SOT37" s="186"/>
      <c r="SOU37" s="186"/>
      <c r="SOV37" s="186"/>
      <c r="SOW37" s="186"/>
      <c r="SOX37" s="186"/>
      <c r="SOY37" s="186"/>
      <c r="SOZ37" s="186"/>
      <c r="SPA37" s="186"/>
      <c r="SPB37" s="186"/>
      <c r="SPC37" s="186"/>
      <c r="SPD37" s="186"/>
      <c r="SPE37" s="186"/>
      <c r="SPF37" s="186"/>
      <c r="SPG37" s="186"/>
      <c r="SPH37" s="186"/>
      <c r="SPI37" s="186"/>
      <c r="SPJ37" s="186"/>
      <c r="SPK37" s="186"/>
      <c r="SPL37" s="186"/>
      <c r="SPM37" s="186"/>
      <c r="SPN37" s="186"/>
      <c r="SPO37" s="186"/>
      <c r="SPP37" s="186"/>
      <c r="SPQ37" s="186"/>
      <c r="SPR37" s="186"/>
      <c r="SPS37" s="186"/>
      <c r="SPT37" s="186"/>
      <c r="SPU37" s="186"/>
      <c r="SPV37" s="186"/>
      <c r="SPW37" s="186"/>
      <c r="SPX37" s="186"/>
      <c r="SPY37" s="186"/>
      <c r="SPZ37" s="186"/>
      <c r="SQA37" s="186"/>
      <c r="SQB37" s="186"/>
      <c r="SQC37" s="186"/>
      <c r="SQD37" s="186"/>
      <c r="SQE37" s="186"/>
      <c r="SQF37" s="186"/>
      <c r="SQG37" s="186"/>
      <c r="SQH37" s="186"/>
      <c r="SQI37" s="186"/>
      <c r="SQJ37" s="186"/>
      <c r="SQK37" s="186"/>
      <c r="SQL37" s="186"/>
      <c r="SQM37" s="186"/>
      <c r="SQN37" s="186"/>
      <c r="SQO37" s="186"/>
      <c r="SQP37" s="186"/>
      <c r="SQQ37" s="186"/>
      <c r="SQR37" s="186"/>
      <c r="SQS37" s="186"/>
      <c r="SQT37" s="186"/>
      <c r="SQU37" s="186"/>
      <c r="SQV37" s="186"/>
      <c r="SQW37" s="186"/>
      <c r="SQX37" s="186"/>
      <c r="SQY37" s="186"/>
      <c r="SQZ37" s="186"/>
      <c r="SRA37" s="186"/>
      <c r="SRB37" s="186"/>
      <c r="SRC37" s="186"/>
      <c r="SRD37" s="186"/>
      <c r="SRE37" s="186"/>
      <c r="SRF37" s="186"/>
      <c r="SRG37" s="186"/>
      <c r="SRH37" s="186"/>
      <c r="SRI37" s="186"/>
      <c r="SRJ37" s="186"/>
      <c r="SRK37" s="186"/>
      <c r="SRL37" s="186"/>
      <c r="SRM37" s="186"/>
      <c r="SRN37" s="186"/>
      <c r="SRO37" s="186"/>
      <c r="SRP37" s="186"/>
      <c r="SRQ37" s="186"/>
      <c r="SRR37" s="186"/>
      <c r="SRS37" s="186"/>
      <c r="SRT37" s="186"/>
      <c r="SRU37" s="186"/>
      <c r="SRV37" s="186"/>
      <c r="SRW37" s="186"/>
      <c r="SRX37" s="186"/>
      <c r="SRY37" s="186"/>
      <c r="SRZ37" s="186"/>
      <c r="SSA37" s="186"/>
      <c r="SSB37" s="186"/>
      <c r="SSC37" s="186"/>
      <c r="SSD37" s="186"/>
      <c r="SSE37" s="186"/>
      <c r="SSF37" s="186"/>
      <c r="SSG37" s="186"/>
      <c r="SSH37" s="186"/>
      <c r="SSI37" s="186"/>
      <c r="SSJ37" s="186"/>
      <c r="SSK37" s="186"/>
      <c r="SSL37" s="186"/>
      <c r="SSM37" s="186"/>
      <c r="SSN37" s="186"/>
      <c r="SSO37" s="186"/>
      <c r="SSP37" s="186"/>
      <c r="SSQ37" s="186"/>
      <c r="SSR37" s="186"/>
      <c r="SSS37" s="186"/>
      <c r="SST37" s="186"/>
      <c r="SSU37" s="186"/>
      <c r="SSV37" s="186"/>
      <c r="SSW37" s="186"/>
      <c r="SSX37" s="186"/>
      <c r="SSY37" s="186"/>
      <c r="SSZ37" s="186"/>
      <c r="STA37" s="186"/>
      <c r="STB37" s="186"/>
      <c r="STC37" s="186"/>
      <c r="STD37" s="186"/>
      <c r="STE37" s="186"/>
      <c r="STF37" s="186"/>
      <c r="STG37" s="186"/>
      <c r="STH37" s="186"/>
      <c r="STI37" s="186"/>
      <c r="STJ37" s="186"/>
      <c r="STK37" s="186"/>
      <c r="STL37" s="186"/>
      <c r="STM37" s="186"/>
      <c r="STN37" s="186"/>
      <c r="STO37" s="186"/>
      <c r="STP37" s="186"/>
      <c r="STQ37" s="186"/>
      <c r="STR37" s="186"/>
      <c r="STS37" s="186"/>
      <c r="STT37" s="186"/>
      <c r="STU37" s="186"/>
      <c r="STV37" s="186"/>
      <c r="STW37" s="186"/>
      <c r="STX37" s="186"/>
      <c r="STY37" s="186"/>
      <c r="STZ37" s="186"/>
      <c r="SUA37" s="186"/>
      <c r="SUB37" s="186"/>
      <c r="SUC37" s="186"/>
      <c r="SUD37" s="186"/>
      <c r="SUE37" s="186"/>
      <c r="SUF37" s="186"/>
      <c r="SUG37" s="186"/>
      <c r="SUH37" s="186"/>
      <c r="SUI37" s="186"/>
      <c r="SUJ37" s="186"/>
      <c r="SUK37" s="186"/>
      <c r="SUL37" s="186"/>
      <c r="SUM37" s="186"/>
      <c r="SUN37" s="186"/>
      <c r="SUO37" s="186"/>
      <c r="SUP37" s="186"/>
      <c r="SUQ37" s="186"/>
      <c r="SUR37" s="186"/>
      <c r="SUS37" s="186"/>
      <c r="SUT37" s="186"/>
      <c r="SUU37" s="186"/>
      <c r="SUV37" s="186"/>
      <c r="SUW37" s="186"/>
      <c r="SUX37" s="186"/>
      <c r="SUY37" s="186"/>
      <c r="SUZ37" s="186"/>
      <c r="SVA37" s="186"/>
      <c r="SVB37" s="186"/>
      <c r="SVC37" s="186"/>
      <c r="SVD37" s="186"/>
      <c r="SVE37" s="186"/>
      <c r="SVF37" s="186"/>
      <c r="SVG37" s="186"/>
      <c r="SVH37" s="186"/>
      <c r="SVI37" s="186"/>
      <c r="SVJ37" s="186"/>
      <c r="SVK37" s="186"/>
      <c r="SVL37" s="186"/>
      <c r="SVM37" s="186"/>
      <c r="SVN37" s="186"/>
      <c r="SVO37" s="186"/>
      <c r="SVP37" s="186"/>
      <c r="SVQ37" s="186"/>
      <c r="SVR37" s="186"/>
      <c r="SVS37" s="186"/>
      <c r="SVT37" s="186"/>
      <c r="SVU37" s="186"/>
      <c r="SVV37" s="186"/>
      <c r="SVW37" s="186"/>
      <c r="SVX37" s="186"/>
      <c r="SVY37" s="186"/>
      <c r="SVZ37" s="186"/>
      <c r="SWA37" s="186"/>
      <c r="SWB37" s="186"/>
      <c r="SWC37" s="186"/>
      <c r="SWD37" s="186"/>
      <c r="SWE37" s="186"/>
      <c r="SWF37" s="186"/>
      <c r="SWG37" s="186"/>
      <c r="SWH37" s="186"/>
      <c r="SWI37" s="186"/>
      <c r="SWJ37" s="186"/>
      <c r="SWK37" s="186"/>
      <c r="SWL37" s="186"/>
      <c r="SWM37" s="186"/>
      <c r="SWN37" s="186"/>
      <c r="SWO37" s="186"/>
      <c r="SWP37" s="186"/>
      <c r="SWQ37" s="186"/>
      <c r="SWR37" s="186"/>
      <c r="SWS37" s="186"/>
      <c r="SWT37" s="186"/>
      <c r="SWU37" s="186"/>
      <c r="SWV37" s="186"/>
      <c r="SWW37" s="186"/>
      <c r="SWX37" s="186"/>
      <c r="SWY37" s="186"/>
      <c r="SWZ37" s="186"/>
      <c r="SXA37" s="186"/>
      <c r="SXB37" s="186"/>
      <c r="SXC37" s="186"/>
      <c r="SXD37" s="186"/>
      <c r="SXE37" s="186"/>
      <c r="SXF37" s="186"/>
      <c r="SXG37" s="186"/>
      <c r="SXH37" s="186"/>
      <c r="SXI37" s="186"/>
      <c r="SXJ37" s="186"/>
      <c r="SXK37" s="186"/>
      <c r="SXL37" s="186"/>
      <c r="SXM37" s="186"/>
      <c r="SXN37" s="186"/>
      <c r="SXO37" s="186"/>
      <c r="SXP37" s="186"/>
      <c r="SXQ37" s="186"/>
      <c r="SXR37" s="186"/>
      <c r="SXS37" s="186"/>
      <c r="SXT37" s="186"/>
      <c r="SXU37" s="186"/>
      <c r="SXV37" s="186"/>
      <c r="SXW37" s="186"/>
      <c r="SXX37" s="186"/>
      <c r="SXY37" s="186"/>
      <c r="SXZ37" s="186"/>
      <c r="SYA37" s="186"/>
      <c r="SYB37" s="186"/>
      <c r="SYC37" s="186"/>
      <c r="SYD37" s="186"/>
      <c r="SYE37" s="186"/>
      <c r="SYF37" s="186"/>
      <c r="SYG37" s="186"/>
      <c r="SYH37" s="186"/>
      <c r="SYI37" s="186"/>
      <c r="SYJ37" s="186"/>
      <c r="SYK37" s="186"/>
      <c r="SYL37" s="186"/>
      <c r="SYM37" s="186"/>
      <c r="SYN37" s="186"/>
      <c r="SYO37" s="186"/>
      <c r="SYP37" s="186"/>
      <c r="SYQ37" s="186"/>
      <c r="SYR37" s="186"/>
      <c r="SYS37" s="186"/>
      <c r="SYT37" s="186"/>
      <c r="SYU37" s="186"/>
      <c r="SYV37" s="186"/>
      <c r="SYW37" s="186"/>
      <c r="SYX37" s="186"/>
      <c r="SYY37" s="186"/>
      <c r="SYZ37" s="186"/>
      <c r="SZA37" s="186"/>
      <c r="SZB37" s="186"/>
      <c r="SZC37" s="186"/>
      <c r="SZD37" s="186"/>
      <c r="SZE37" s="186"/>
      <c r="SZF37" s="186"/>
      <c r="SZG37" s="186"/>
      <c r="SZH37" s="186"/>
      <c r="SZI37" s="186"/>
      <c r="SZJ37" s="186"/>
      <c r="SZK37" s="186"/>
      <c r="SZL37" s="186"/>
      <c r="SZM37" s="186"/>
      <c r="SZN37" s="186"/>
      <c r="SZO37" s="186"/>
      <c r="SZP37" s="186"/>
      <c r="SZQ37" s="186"/>
      <c r="SZR37" s="186"/>
      <c r="SZS37" s="186"/>
      <c r="SZT37" s="186"/>
      <c r="SZU37" s="186"/>
      <c r="SZV37" s="186"/>
      <c r="SZW37" s="186"/>
      <c r="SZX37" s="186"/>
      <c r="SZY37" s="186"/>
      <c r="SZZ37" s="186"/>
      <c r="TAA37" s="186"/>
      <c r="TAB37" s="186"/>
      <c r="TAC37" s="186"/>
      <c r="TAD37" s="186"/>
      <c r="TAE37" s="186"/>
      <c r="TAF37" s="186"/>
      <c r="TAG37" s="186"/>
      <c r="TAH37" s="186"/>
      <c r="TAI37" s="186"/>
      <c r="TAJ37" s="186"/>
      <c r="TAK37" s="186"/>
      <c r="TAL37" s="186"/>
      <c r="TAM37" s="186"/>
      <c r="TAN37" s="186"/>
      <c r="TAO37" s="186"/>
      <c r="TAP37" s="186"/>
      <c r="TAQ37" s="186"/>
      <c r="TAR37" s="186"/>
      <c r="TAS37" s="186"/>
      <c r="TAT37" s="186"/>
      <c r="TAU37" s="186"/>
      <c r="TAV37" s="186"/>
      <c r="TAW37" s="186"/>
      <c r="TAX37" s="186"/>
      <c r="TAY37" s="186"/>
      <c r="TAZ37" s="186"/>
      <c r="TBA37" s="186"/>
      <c r="TBB37" s="186"/>
      <c r="TBC37" s="186"/>
      <c r="TBD37" s="186"/>
      <c r="TBE37" s="186"/>
      <c r="TBF37" s="186"/>
      <c r="TBG37" s="186"/>
      <c r="TBH37" s="186"/>
      <c r="TBI37" s="186"/>
      <c r="TBJ37" s="186"/>
      <c r="TBK37" s="186"/>
      <c r="TBL37" s="186"/>
      <c r="TBM37" s="186"/>
      <c r="TBN37" s="186"/>
      <c r="TBO37" s="186"/>
      <c r="TBP37" s="186"/>
      <c r="TBQ37" s="186"/>
      <c r="TBR37" s="186"/>
      <c r="TBS37" s="186"/>
      <c r="TBT37" s="186"/>
      <c r="TBU37" s="186"/>
      <c r="TBV37" s="186"/>
      <c r="TBW37" s="186"/>
      <c r="TBX37" s="186"/>
      <c r="TBY37" s="186"/>
      <c r="TBZ37" s="186"/>
      <c r="TCA37" s="186"/>
      <c r="TCB37" s="186"/>
      <c r="TCC37" s="186"/>
      <c r="TCD37" s="186"/>
      <c r="TCE37" s="186"/>
      <c r="TCF37" s="186"/>
      <c r="TCG37" s="186"/>
      <c r="TCH37" s="186"/>
      <c r="TCI37" s="186"/>
      <c r="TCJ37" s="186"/>
      <c r="TCK37" s="186"/>
      <c r="TCL37" s="186"/>
      <c r="TCM37" s="186"/>
      <c r="TCN37" s="186"/>
      <c r="TCO37" s="186"/>
      <c r="TCP37" s="186"/>
      <c r="TCQ37" s="186"/>
      <c r="TCR37" s="186"/>
      <c r="TCS37" s="186"/>
      <c r="TCT37" s="186"/>
      <c r="TCU37" s="186"/>
      <c r="TCV37" s="186"/>
      <c r="TCW37" s="186"/>
      <c r="TCX37" s="186"/>
      <c r="TCY37" s="186"/>
      <c r="TCZ37" s="186"/>
      <c r="TDA37" s="186"/>
      <c r="TDB37" s="186"/>
      <c r="TDC37" s="186"/>
      <c r="TDD37" s="186"/>
      <c r="TDE37" s="186"/>
      <c r="TDF37" s="186"/>
      <c r="TDG37" s="186"/>
      <c r="TDH37" s="186"/>
      <c r="TDI37" s="186"/>
      <c r="TDJ37" s="186"/>
      <c r="TDK37" s="186"/>
      <c r="TDL37" s="186"/>
      <c r="TDM37" s="186"/>
      <c r="TDN37" s="186"/>
      <c r="TDO37" s="186"/>
      <c r="TDP37" s="186"/>
      <c r="TDQ37" s="186"/>
      <c r="TDR37" s="186"/>
      <c r="TDS37" s="186"/>
      <c r="TDT37" s="186"/>
      <c r="TDU37" s="186"/>
      <c r="TDV37" s="186"/>
      <c r="TDW37" s="186"/>
      <c r="TDX37" s="186"/>
      <c r="TDY37" s="186"/>
      <c r="TDZ37" s="186"/>
      <c r="TEA37" s="186"/>
      <c r="TEB37" s="186"/>
      <c r="TEC37" s="186"/>
      <c r="TED37" s="186"/>
      <c r="TEE37" s="186"/>
      <c r="TEF37" s="186"/>
      <c r="TEG37" s="186"/>
      <c r="TEH37" s="186"/>
      <c r="TEI37" s="186"/>
      <c r="TEJ37" s="186"/>
      <c r="TEK37" s="186"/>
      <c r="TEL37" s="186"/>
      <c r="TEM37" s="186"/>
      <c r="TEN37" s="186"/>
      <c r="TEO37" s="186"/>
      <c r="TEP37" s="186"/>
      <c r="TEQ37" s="186"/>
      <c r="TER37" s="186"/>
      <c r="TES37" s="186"/>
      <c r="TET37" s="186"/>
      <c r="TEU37" s="186"/>
      <c r="TEV37" s="186"/>
      <c r="TEW37" s="186"/>
      <c r="TEX37" s="186"/>
      <c r="TEY37" s="186"/>
      <c r="TEZ37" s="186"/>
      <c r="TFA37" s="186"/>
      <c r="TFB37" s="186"/>
      <c r="TFC37" s="186"/>
      <c r="TFD37" s="186"/>
      <c r="TFE37" s="186"/>
      <c r="TFF37" s="186"/>
      <c r="TFG37" s="186"/>
      <c r="TFH37" s="186"/>
      <c r="TFI37" s="186"/>
      <c r="TFJ37" s="186"/>
      <c r="TFK37" s="186"/>
      <c r="TFL37" s="186"/>
      <c r="TFM37" s="186"/>
      <c r="TFN37" s="186"/>
      <c r="TFO37" s="186"/>
      <c r="TFP37" s="186"/>
      <c r="TFQ37" s="186"/>
      <c r="TFR37" s="186"/>
      <c r="TFS37" s="186"/>
      <c r="TFT37" s="186"/>
      <c r="TFU37" s="186"/>
      <c r="TFV37" s="186"/>
      <c r="TFW37" s="186"/>
      <c r="TFX37" s="186"/>
      <c r="TFY37" s="186"/>
      <c r="TFZ37" s="186"/>
      <c r="TGA37" s="186"/>
      <c r="TGB37" s="186"/>
      <c r="TGC37" s="186"/>
      <c r="TGD37" s="186"/>
      <c r="TGE37" s="186"/>
      <c r="TGF37" s="186"/>
      <c r="TGG37" s="186"/>
      <c r="TGH37" s="186"/>
      <c r="TGI37" s="186"/>
      <c r="TGJ37" s="186"/>
      <c r="TGK37" s="186"/>
      <c r="TGL37" s="186"/>
      <c r="TGM37" s="186"/>
      <c r="TGN37" s="186"/>
      <c r="TGO37" s="186"/>
      <c r="TGP37" s="186"/>
      <c r="TGQ37" s="186"/>
      <c r="TGR37" s="186"/>
      <c r="TGS37" s="186"/>
      <c r="TGT37" s="186"/>
      <c r="TGU37" s="186"/>
      <c r="TGV37" s="186"/>
      <c r="TGW37" s="186"/>
      <c r="TGX37" s="186"/>
      <c r="TGY37" s="186"/>
      <c r="TGZ37" s="186"/>
      <c r="THA37" s="186"/>
      <c r="THB37" s="186"/>
      <c r="THC37" s="186"/>
      <c r="THD37" s="186"/>
      <c r="THE37" s="186"/>
      <c r="THF37" s="186"/>
      <c r="THG37" s="186"/>
      <c r="THH37" s="186"/>
      <c r="THI37" s="186"/>
      <c r="THJ37" s="186"/>
      <c r="THK37" s="186"/>
      <c r="THL37" s="186"/>
      <c r="THM37" s="186"/>
      <c r="THN37" s="186"/>
      <c r="THO37" s="186"/>
      <c r="THP37" s="186"/>
      <c r="THQ37" s="186"/>
      <c r="THR37" s="186"/>
      <c r="THS37" s="186"/>
      <c r="THT37" s="186"/>
      <c r="THU37" s="186"/>
      <c r="THV37" s="186"/>
      <c r="THW37" s="186"/>
      <c r="THX37" s="186"/>
      <c r="THY37" s="186"/>
      <c r="THZ37" s="186"/>
      <c r="TIA37" s="186"/>
      <c r="TIB37" s="186"/>
      <c r="TIC37" s="186"/>
      <c r="TID37" s="186"/>
      <c r="TIE37" s="186"/>
      <c r="TIF37" s="186"/>
      <c r="TIG37" s="186"/>
      <c r="TIH37" s="186"/>
      <c r="TII37" s="186"/>
      <c r="TIJ37" s="186"/>
      <c r="TIK37" s="186"/>
      <c r="TIL37" s="186"/>
      <c r="TIM37" s="186"/>
      <c r="TIN37" s="186"/>
      <c r="TIO37" s="186"/>
      <c r="TIP37" s="186"/>
      <c r="TIQ37" s="186"/>
      <c r="TIR37" s="186"/>
      <c r="TIS37" s="186"/>
      <c r="TIT37" s="186"/>
      <c r="TIU37" s="186"/>
      <c r="TIV37" s="186"/>
      <c r="TIW37" s="186"/>
      <c r="TIX37" s="186"/>
      <c r="TIY37" s="186"/>
      <c r="TIZ37" s="186"/>
      <c r="TJA37" s="186"/>
      <c r="TJB37" s="186"/>
      <c r="TJC37" s="186"/>
      <c r="TJD37" s="186"/>
      <c r="TJE37" s="186"/>
      <c r="TJF37" s="186"/>
      <c r="TJG37" s="186"/>
      <c r="TJH37" s="186"/>
      <c r="TJI37" s="186"/>
      <c r="TJJ37" s="186"/>
      <c r="TJK37" s="186"/>
      <c r="TJL37" s="186"/>
      <c r="TJM37" s="186"/>
      <c r="TJN37" s="186"/>
      <c r="TJO37" s="186"/>
      <c r="TJP37" s="186"/>
      <c r="TJQ37" s="186"/>
      <c r="TJR37" s="186"/>
      <c r="TJS37" s="186"/>
      <c r="TJT37" s="186"/>
      <c r="TJU37" s="186"/>
      <c r="TJV37" s="186"/>
      <c r="TJW37" s="186"/>
      <c r="TJX37" s="186"/>
      <c r="TJY37" s="186"/>
      <c r="TJZ37" s="186"/>
      <c r="TKA37" s="186"/>
      <c r="TKB37" s="186"/>
      <c r="TKC37" s="186"/>
      <c r="TKD37" s="186"/>
      <c r="TKE37" s="186"/>
      <c r="TKF37" s="186"/>
      <c r="TKG37" s="186"/>
      <c r="TKH37" s="186"/>
      <c r="TKI37" s="186"/>
      <c r="TKJ37" s="186"/>
      <c r="TKK37" s="186"/>
      <c r="TKL37" s="186"/>
      <c r="TKM37" s="186"/>
      <c r="TKN37" s="186"/>
      <c r="TKO37" s="186"/>
      <c r="TKP37" s="186"/>
      <c r="TKQ37" s="186"/>
      <c r="TKR37" s="186"/>
      <c r="TKS37" s="186"/>
      <c r="TKT37" s="186"/>
      <c r="TKU37" s="186"/>
      <c r="TKV37" s="186"/>
      <c r="TKW37" s="186"/>
      <c r="TKX37" s="186"/>
      <c r="TKY37" s="186"/>
      <c r="TKZ37" s="186"/>
      <c r="TLA37" s="186"/>
      <c r="TLB37" s="186"/>
      <c r="TLC37" s="186"/>
      <c r="TLD37" s="186"/>
      <c r="TLE37" s="186"/>
      <c r="TLF37" s="186"/>
      <c r="TLG37" s="186"/>
      <c r="TLH37" s="186"/>
      <c r="TLI37" s="186"/>
      <c r="TLJ37" s="186"/>
      <c r="TLK37" s="186"/>
      <c r="TLL37" s="186"/>
      <c r="TLM37" s="186"/>
      <c r="TLN37" s="186"/>
      <c r="TLO37" s="186"/>
      <c r="TLP37" s="186"/>
      <c r="TLQ37" s="186"/>
      <c r="TLR37" s="186"/>
      <c r="TLS37" s="186"/>
      <c r="TLT37" s="186"/>
      <c r="TLU37" s="186"/>
      <c r="TLV37" s="186"/>
      <c r="TLW37" s="186"/>
      <c r="TLX37" s="186"/>
      <c r="TLY37" s="186"/>
      <c r="TLZ37" s="186"/>
      <c r="TMA37" s="186"/>
      <c r="TMB37" s="186"/>
      <c r="TMC37" s="186"/>
      <c r="TMD37" s="186"/>
      <c r="TME37" s="186"/>
      <c r="TMF37" s="186"/>
      <c r="TMG37" s="186"/>
      <c r="TMH37" s="186"/>
      <c r="TMI37" s="186"/>
      <c r="TMJ37" s="186"/>
      <c r="TMK37" s="186"/>
      <c r="TML37" s="186"/>
      <c r="TMM37" s="186"/>
      <c r="TMN37" s="186"/>
      <c r="TMO37" s="186"/>
      <c r="TMP37" s="186"/>
      <c r="TMQ37" s="186"/>
      <c r="TMR37" s="186"/>
      <c r="TMS37" s="186"/>
      <c r="TMT37" s="186"/>
      <c r="TMU37" s="186"/>
      <c r="TMV37" s="186"/>
      <c r="TMW37" s="186"/>
      <c r="TMX37" s="186"/>
      <c r="TMY37" s="186"/>
      <c r="TMZ37" s="186"/>
      <c r="TNA37" s="186"/>
      <c r="TNB37" s="186"/>
      <c r="TNC37" s="186"/>
      <c r="TND37" s="186"/>
      <c r="TNE37" s="186"/>
      <c r="TNF37" s="186"/>
      <c r="TNG37" s="186"/>
      <c r="TNH37" s="186"/>
      <c r="TNI37" s="186"/>
      <c r="TNJ37" s="186"/>
      <c r="TNK37" s="186"/>
      <c r="TNL37" s="186"/>
      <c r="TNM37" s="186"/>
      <c r="TNN37" s="186"/>
      <c r="TNO37" s="186"/>
      <c r="TNP37" s="186"/>
      <c r="TNQ37" s="186"/>
      <c r="TNR37" s="186"/>
      <c r="TNS37" s="186"/>
      <c r="TNT37" s="186"/>
      <c r="TNU37" s="186"/>
      <c r="TNV37" s="186"/>
      <c r="TNW37" s="186"/>
      <c r="TNX37" s="186"/>
      <c r="TNY37" s="186"/>
      <c r="TNZ37" s="186"/>
      <c r="TOA37" s="186"/>
      <c r="TOB37" s="186"/>
      <c r="TOC37" s="186"/>
      <c r="TOD37" s="186"/>
      <c r="TOE37" s="186"/>
      <c r="TOF37" s="186"/>
      <c r="TOG37" s="186"/>
      <c r="TOH37" s="186"/>
      <c r="TOI37" s="186"/>
      <c r="TOJ37" s="186"/>
      <c r="TOK37" s="186"/>
      <c r="TOL37" s="186"/>
      <c r="TOM37" s="186"/>
      <c r="TON37" s="186"/>
      <c r="TOO37" s="186"/>
      <c r="TOP37" s="186"/>
      <c r="TOQ37" s="186"/>
      <c r="TOR37" s="186"/>
      <c r="TOS37" s="186"/>
      <c r="TOT37" s="186"/>
      <c r="TOU37" s="186"/>
      <c r="TOV37" s="186"/>
      <c r="TOW37" s="186"/>
      <c r="TOX37" s="186"/>
      <c r="TOY37" s="186"/>
      <c r="TOZ37" s="186"/>
      <c r="TPA37" s="186"/>
      <c r="TPB37" s="186"/>
      <c r="TPC37" s="186"/>
      <c r="TPD37" s="186"/>
      <c r="TPE37" s="186"/>
      <c r="TPF37" s="186"/>
      <c r="TPG37" s="186"/>
      <c r="TPH37" s="186"/>
      <c r="TPI37" s="186"/>
      <c r="TPJ37" s="186"/>
      <c r="TPK37" s="186"/>
      <c r="TPL37" s="186"/>
      <c r="TPM37" s="186"/>
      <c r="TPN37" s="186"/>
      <c r="TPO37" s="186"/>
      <c r="TPP37" s="186"/>
      <c r="TPQ37" s="186"/>
      <c r="TPR37" s="186"/>
      <c r="TPS37" s="186"/>
      <c r="TPT37" s="186"/>
      <c r="TPU37" s="186"/>
      <c r="TPV37" s="186"/>
      <c r="TPW37" s="186"/>
      <c r="TPX37" s="186"/>
      <c r="TPY37" s="186"/>
      <c r="TPZ37" s="186"/>
      <c r="TQA37" s="186"/>
      <c r="TQB37" s="186"/>
      <c r="TQC37" s="186"/>
      <c r="TQD37" s="186"/>
      <c r="TQE37" s="186"/>
      <c r="TQF37" s="186"/>
      <c r="TQG37" s="186"/>
      <c r="TQH37" s="186"/>
      <c r="TQI37" s="186"/>
      <c r="TQJ37" s="186"/>
      <c r="TQK37" s="186"/>
      <c r="TQL37" s="186"/>
      <c r="TQM37" s="186"/>
      <c r="TQN37" s="186"/>
      <c r="TQO37" s="186"/>
      <c r="TQP37" s="186"/>
      <c r="TQQ37" s="186"/>
      <c r="TQR37" s="186"/>
      <c r="TQS37" s="186"/>
      <c r="TQT37" s="186"/>
      <c r="TQU37" s="186"/>
      <c r="TQV37" s="186"/>
      <c r="TQW37" s="186"/>
      <c r="TQX37" s="186"/>
      <c r="TQY37" s="186"/>
      <c r="TQZ37" s="186"/>
      <c r="TRA37" s="186"/>
      <c r="TRB37" s="186"/>
      <c r="TRC37" s="186"/>
      <c r="TRD37" s="186"/>
      <c r="TRE37" s="186"/>
      <c r="TRF37" s="186"/>
      <c r="TRG37" s="186"/>
      <c r="TRH37" s="186"/>
      <c r="TRI37" s="186"/>
      <c r="TRJ37" s="186"/>
      <c r="TRK37" s="186"/>
      <c r="TRL37" s="186"/>
      <c r="TRM37" s="186"/>
      <c r="TRN37" s="186"/>
      <c r="TRO37" s="186"/>
      <c r="TRP37" s="186"/>
      <c r="TRQ37" s="186"/>
      <c r="TRR37" s="186"/>
      <c r="TRS37" s="186"/>
      <c r="TRT37" s="186"/>
      <c r="TRU37" s="186"/>
      <c r="TRV37" s="186"/>
      <c r="TRW37" s="186"/>
      <c r="TRX37" s="186"/>
      <c r="TRY37" s="186"/>
      <c r="TRZ37" s="186"/>
      <c r="TSA37" s="186"/>
      <c r="TSB37" s="186"/>
      <c r="TSC37" s="186"/>
      <c r="TSD37" s="186"/>
      <c r="TSE37" s="186"/>
      <c r="TSF37" s="186"/>
      <c r="TSG37" s="186"/>
      <c r="TSH37" s="186"/>
      <c r="TSI37" s="186"/>
      <c r="TSJ37" s="186"/>
      <c r="TSK37" s="186"/>
      <c r="TSL37" s="186"/>
      <c r="TSM37" s="186"/>
      <c r="TSN37" s="186"/>
      <c r="TSO37" s="186"/>
      <c r="TSP37" s="186"/>
      <c r="TSQ37" s="186"/>
      <c r="TSR37" s="186"/>
      <c r="TSS37" s="186"/>
      <c r="TST37" s="186"/>
      <c r="TSU37" s="186"/>
      <c r="TSV37" s="186"/>
      <c r="TSW37" s="186"/>
      <c r="TSX37" s="186"/>
      <c r="TSY37" s="186"/>
      <c r="TSZ37" s="186"/>
      <c r="TTA37" s="186"/>
      <c r="TTB37" s="186"/>
      <c r="TTC37" s="186"/>
      <c r="TTD37" s="186"/>
      <c r="TTE37" s="186"/>
      <c r="TTF37" s="186"/>
      <c r="TTG37" s="186"/>
      <c r="TTH37" s="186"/>
      <c r="TTI37" s="186"/>
      <c r="TTJ37" s="186"/>
      <c r="TTK37" s="186"/>
      <c r="TTL37" s="186"/>
      <c r="TTM37" s="186"/>
      <c r="TTN37" s="186"/>
      <c r="TTO37" s="186"/>
      <c r="TTP37" s="186"/>
      <c r="TTQ37" s="186"/>
      <c r="TTR37" s="186"/>
      <c r="TTS37" s="186"/>
      <c r="TTT37" s="186"/>
      <c r="TTU37" s="186"/>
      <c r="TTV37" s="186"/>
      <c r="TTW37" s="186"/>
      <c r="TTX37" s="186"/>
      <c r="TTY37" s="186"/>
      <c r="TTZ37" s="186"/>
      <c r="TUA37" s="186"/>
      <c r="TUB37" s="186"/>
      <c r="TUC37" s="186"/>
      <c r="TUD37" s="186"/>
      <c r="TUE37" s="186"/>
      <c r="TUF37" s="186"/>
      <c r="TUG37" s="186"/>
      <c r="TUH37" s="186"/>
      <c r="TUI37" s="186"/>
      <c r="TUJ37" s="186"/>
      <c r="TUK37" s="186"/>
      <c r="TUL37" s="186"/>
      <c r="TUM37" s="186"/>
      <c r="TUN37" s="186"/>
      <c r="TUO37" s="186"/>
      <c r="TUP37" s="186"/>
      <c r="TUQ37" s="186"/>
      <c r="TUR37" s="186"/>
      <c r="TUS37" s="186"/>
      <c r="TUT37" s="186"/>
      <c r="TUU37" s="186"/>
      <c r="TUV37" s="186"/>
      <c r="TUW37" s="186"/>
      <c r="TUX37" s="186"/>
      <c r="TUY37" s="186"/>
      <c r="TUZ37" s="186"/>
      <c r="TVA37" s="186"/>
      <c r="TVB37" s="186"/>
      <c r="TVC37" s="186"/>
      <c r="TVD37" s="186"/>
      <c r="TVE37" s="186"/>
      <c r="TVF37" s="186"/>
      <c r="TVG37" s="186"/>
      <c r="TVH37" s="186"/>
      <c r="TVI37" s="186"/>
      <c r="TVJ37" s="186"/>
      <c r="TVK37" s="186"/>
      <c r="TVL37" s="186"/>
      <c r="TVM37" s="186"/>
      <c r="TVN37" s="186"/>
      <c r="TVO37" s="186"/>
      <c r="TVP37" s="186"/>
      <c r="TVQ37" s="186"/>
      <c r="TVR37" s="186"/>
      <c r="TVS37" s="186"/>
      <c r="TVT37" s="186"/>
      <c r="TVU37" s="186"/>
      <c r="TVV37" s="186"/>
      <c r="TVW37" s="186"/>
      <c r="TVX37" s="186"/>
      <c r="TVY37" s="186"/>
      <c r="TVZ37" s="186"/>
      <c r="TWA37" s="186"/>
      <c r="TWB37" s="186"/>
      <c r="TWC37" s="186"/>
      <c r="TWD37" s="186"/>
      <c r="TWE37" s="186"/>
      <c r="TWF37" s="186"/>
      <c r="TWG37" s="186"/>
      <c r="TWH37" s="186"/>
      <c r="TWI37" s="186"/>
      <c r="TWJ37" s="186"/>
      <c r="TWK37" s="186"/>
      <c r="TWL37" s="186"/>
      <c r="TWM37" s="186"/>
      <c r="TWN37" s="186"/>
      <c r="TWO37" s="186"/>
      <c r="TWP37" s="186"/>
      <c r="TWQ37" s="186"/>
      <c r="TWR37" s="186"/>
      <c r="TWS37" s="186"/>
      <c r="TWT37" s="186"/>
      <c r="TWU37" s="186"/>
      <c r="TWV37" s="186"/>
      <c r="TWW37" s="186"/>
      <c r="TWX37" s="186"/>
      <c r="TWY37" s="186"/>
      <c r="TWZ37" s="186"/>
      <c r="TXA37" s="186"/>
      <c r="TXB37" s="186"/>
      <c r="TXC37" s="186"/>
      <c r="TXD37" s="186"/>
      <c r="TXE37" s="186"/>
      <c r="TXF37" s="186"/>
      <c r="TXG37" s="186"/>
      <c r="TXH37" s="186"/>
      <c r="TXI37" s="186"/>
      <c r="TXJ37" s="186"/>
      <c r="TXK37" s="186"/>
      <c r="TXL37" s="186"/>
      <c r="TXM37" s="186"/>
      <c r="TXN37" s="186"/>
      <c r="TXO37" s="186"/>
      <c r="TXP37" s="186"/>
      <c r="TXQ37" s="186"/>
      <c r="TXR37" s="186"/>
      <c r="TXS37" s="186"/>
      <c r="TXT37" s="186"/>
      <c r="TXU37" s="186"/>
      <c r="TXV37" s="186"/>
      <c r="TXW37" s="186"/>
      <c r="TXX37" s="186"/>
      <c r="TXY37" s="186"/>
      <c r="TXZ37" s="186"/>
      <c r="TYA37" s="186"/>
      <c r="TYB37" s="186"/>
      <c r="TYC37" s="186"/>
      <c r="TYD37" s="186"/>
      <c r="TYE37" s="186"/>
      <c r="TYF37" s="186"/>
      <c r="TYG37" s="186"/>
      <c r="TYH37" s="186"/>
      <c r="TYI37" s="186"/>
      <c r="TYJ37" s="186"/>
      <c r="TYK37" s="186"/>
      <c r="TYL37" s="186"/>
      <c r="TYM37" s="186"/>
      <c r="TYN37" s="186"/>
      <c r="TYO37" s="186"/>
      <c r="TYP37" s="186"/>
      <c r="TYQ37" s="186"/>
      <c r="TYR37" s="186"/>
      <c r="TYS37" s="186"/>
      <c r="TYT37" s="186"/>
      <c r="TYU37" s="186"/>
      <c r="TYV37" s="186"/>
      <c r="TYW37" s="186"/>
      <c r="TYX37" s="186"/>
      <c r="TYY37" s="186"/>
      <c r="TYZ37" s="186"/>
      <c r="TZA37" s="186"/>
      <c r="TZB37" s="186"/>
      <c r="TZC37" s="186"/>
      <c r="TZD37" s="186"/>
      <c r="TZE37" s="186"/>
      <c r="TZF37" s="186"/>
      <c r="TZG37" s="186"/>
      <c r="TZH37" s="186"/>
      <c r="TZI37" s="186"/>
      <c r="TZJ37" s="186"/>
      <c r="TZK37" s="186"/>
      <c r="TZL37" s="186"/>
      <c r="TZM37" s="186"/>
      <c r="TZN37" s="186"/>
      <c r="TZO37" s="186"/>
      <c r="TZP37" s="186"/>
      <c r="TZQ37" s="186"/>
      <c r="TZR37" s="186"/>
      <c r="TZS37" s="186"/>
      <c r="TZT37" s="186"/>
      <c r="TZU37" s="186"/>
      <c r="TZV37" s="186"/>
      <c r="TZW37" s="186"/>
      <c r="TZX37" s="186"/>
      <c r="TZY37" s="186"/>
      <c r="TZZ37" s="186"/>
      <c r="UAA37" s="186"/>
      <c r="UAB37" s="186"/>
      <c r="UAC37" s="186"/>
      <c r="UAD37" s="186"/>
      <c r="UAE37" s="186"/>
      <c r="UAF37" s="186"/>
      <c r="UAG37" s="186"/>
      <c r="UAH37" s="186"/>
      <c r="UAI37" s="186"/>
      <c r="UAJ37" s="186"/>
      <c r="UAK37" s="186"/>
      <c r="UAL37" s="186"/>
      <c r="UAM37" s="186"/>
      <c r="UAN37" s="186"/>
      <c r="UAO37" s="186"/>
      <c r="UAP37" s="186"/>
      <c r="UAQ37" s="186"/>
      <c r="UAR37" s="186"/>
      <c r="UAS37" s="186"/>
      <c r="UAT37" s="186"/>
      <c r="UAU37" s="186"/>
      <c r="UAV37" s="186"/>
      <c r="UAW37" s="186"/>
      <c r="UAX37" s="186"/>
      <c r="UAY37" s="186"/>
      <c r="UAZ37" s="186"/>
      <c r="UBA37" s="186"/>
      <c r="UBB37" s="186"/>
      <c r="UBC37" s="186"/>
      <c r="UBD37" s="186"/>
      <c r="UBE37" s="186"/>
      <c r="UBF37" s="186"/>
      <c r="UBG37" s="186"/>
      <c r="UBH37" s="186"/>
      <c r="UBI37" s="186"/>
      <c r="UBJ37" s="186"/>
      <c r="UBK37" s="186"/>
      <c r="UBL37" s="186"/>
      <c r="UBM37" s="186"/>
      <c r="UBN37" s="186"/>
      <c r="UBO37" s="186"/>
      <c r="UBP37" s="186"/>
      <c r="UBQ37" s="186"/>
      <c r="UBR37" s="186"/>
      <c r="UBS37" s="186"/>
      <c r="UBT37" s="186"/>
      <c r="UBU37" s="186"/>
      <c r="UBV37" s="186"/>
      <c r="UBW37" s="186"/>
      <c r="UBX37" s="186"/>
      <c r="UBY37" s="186"/>
      <c r="UBZ37" s="186"/>
      <c r="UCA37" s="186"/>
      <c r="UCB37" s="186"/>
      <c r="UCC37" s="186"/>
      <c r="UCD37" s="186"/>
      <c r="UCE37" s="186"/>
      <c r="UCF37" s="186"/>
      <c r="UCG37" s="186"/>
      <c r="UCH37" s="186"/>
      <c r="UCI37" s="186"/>
      <c r="UCJ37" s="186"/>
      <c r="UCK37" s="186"/>
      <c r="UCL37" s="186"/>
      <c r="UCM37" s="186"/>
      <c r="UCN37" s="186"/>
      <c r="UCO37" s="186"/>
      <c r="UCP37" s="186"/>
      <c r="UCQ37" s="186"/>
      <c r="UCR37" s="186"/>
      <c r="UCS37" s="186"/>
      <c r="UCT37" s="186"/>
      <c r="UCU37" s="186"/>
      <c r="UCV37" s="186"/>
      <c r="UCW37" s="186"/>
      <c r="UCX37" s="186"/>
      <c r="UCY37" s="186"/>
      <c r="UCZ37" s="186"/>
      <c r="UDA37" s="186"/>
      <c r="UDB37" s="186"/>
      <c r="UDC37" s="186"/>
      <c r="UDD37" s="186"/>
      <c r="UDE37" s="186"/>
      <c r="UDF37" s="186"/>
      <c r="UDG37" s="186"/>
      <c r="UDH37" s="186"/>
      <c r="UDI37" s="186"/>
      <c r="UDJ37" s="186"/>
      <c r="UDK37" s="186"/>
      <c r="UDL37" s="186"/>
      <c r="UDM37" s="186"/>
      <c r="UDN37" s="186"/>
      <c r="UDO37" s="186"/>
      <c r="UDP37" s="186"/>
      <c r="UDQ37" s="186"/>
      <c r="UDR37" s="186"/>
      <c r="UDS37" s="186"/>
      <c r="UDT37" s="186"/>
      <c r="UDU37" s="186"/>
      <c r="UDV37" s="186"/>
      <c r="UDW37" s="186"/>
      <c r="UDX37" s="186"/>
      <c r="UDY37" s="186"/>
      <c r="UDZ37" s="186"/>
      <c r="UEA37" s="186"/>
      <c r="UEB37" s="186"/>
      <c r="UEC37" s="186"/>
      <c r="UED37" s="186"/>
      <c r="UEE37" s="186"/>
      <c r="UEF37" s="186"/>
      <c r="UEG37" s="186"/>
      <c r="UEH37" s="186"/>
      <c r="UEI37" s="186"/>
      <c r="UEJ37" s="186"/>
      <c r="UEK37" s="186"/>
      <c r="UEL37" s="186"/>
      <c r="UEM37" s="186"/>
      <c r="UEN37" s="186"/>
      <c r="UEO37" s="186"/>
      <c r="UEP37" s="186"/>
      <c r="UEQ37" s="186"/>
      <c r="UER37" s="186"/>
      <c r="UES37" s="186"/>
      <c r="UET37" s="186"/>
      <c r="UEU37" s="186"/>
      <c r="UEV37" s="186"/>
      <c r="UEW37" s="186"/>
      <c r="UEX37" s="186"/>
      <c r="UEY37" s="186"/>
      <c r="UEZ37" s="186"/>
      <c r="UFA37" s="186"/>
      <c r="UFB37" s="186"/>
      <c r="UFC37" s="186"/>
      <c r="UFD37" s="186"/>
      <c r="UFE37" s="186"/>
      <c r="UFF37" s="186"/>
      <c r="UFG37" s="186"/>
      <c r="UFH37" s="186"/>
      <c r="UFI37" s="186"/>
      <c r="UFJ37" s="186"/>
      <c r="UFK37" s="186"/>
      <c r="UFL37" s="186"/>
      <c r="UFM37" s="186"/>
      <c r="UFN37" s="186"/>
      <c r="UFO37" s="186"/>
      <c r="UFP37" s="186"/>
      <c r="UFQ37" s="186"/>
      <c r="UFR37" s="186"/>
      <c r="UFS37" s="186"/>
      <c r="UFT37" s="186"/>
      <c r="UFU37" s="186"/>
      <c r="UFV37" s="186"/>
      <c r="UFW37" s="186"/>
      <c r="UFX37" s="186"/>
      <c r="UFY37" s="186"/>
      <c r="UFZ37" s="186"/>
      <c r="UGA37" s="186"/>
      <c r="UGB37" s="186"/>
      <c r="UGC37" s="186"/>
      <c r="UGD37" s="186"/>
      <c r="UGE37" s="186"/>
      <c r="UGF37" s="186"/>
      <c r="UGG37" s="186"/>
      <c r="UGH37" s="186"/>
      <c r="UGI37" s="186"/>
      <c r="UGJ37" s="186"/>
      <c r="UGK37" s="186"/>
      <c r="UGL37" s="186"/>
      <c r="UGM37" s="186"/>
      <c r="UGN37" s="186"/>
      <c r="UGO37" s="186"/>
      <c r="UGP37" s="186"/>
      <c r="UGQ37" s="186"/>
      <c r="UGR37" s="186"/>
      <c r="UGS37" s="186"/>
      <c r="UGT37" s="186"/>
      <c r="UGU37" s="186"/>
      <c r="UGV37" s="186"/>
      <c r="UGW37" s="186"/>
      <c r="UGX37" s="186"/>
      <c r="UGY37" s="186"/>
      <c r="UGZ37" s="186"/>
      <c r="UHA37" s="186"/>
      <c r="UHB37" s="186"/>
      <c r="UHC37" s="186"/>
      <c r="UHD37" s="186"/>
      <c r="UHE37" s="186"/>
      <c r="UHF37" s="186"/>
      <c r="UHG37" s="186"/>
      <c r="UHH37" s="186"/>
      <c r="UHI37" s="186"/>
      <c r="UHJ37" s="186"/>
      <c r="UHK37" s="186"/>
      <c r="UHL37" s="186"/>
      <c r="UHM37" s="186"/>
      <c r="UHN37" s="186"/>
      <c r="UHO37" s="186"/>
      <c r="UHP37" s="186"/>
      <c r="UHQ37" s="186"/>
      <c r="UHR37" s="186"/>
      <c r="UHS37" s="186"/>
      <c r="UHT37" s="186"/>
      <c r="UHU37" s="186"/>
      <c r="UHV37" s="186"/>
      <c r="UHW37" s="186"/>
      <c r="UHX37" s="186"/>
      <c r="UHY37" s="186"/>
      <c r="UHZ37" s="186"/>
      <c r="UIA37" s="186"/>
      <c r="UIB37" s="186"/>
      <c r="UIC37" s="186"/>
      <c r="UID37" s="186"/>
      <c r="UIE37" s="186"/>
      <c r="UIF37" s="186"/>
      <c r="UIG37" s="186"/>
      <c r="UIH37" s="186"/>
      <c r="UII37" s="186"/>
      <c r="UIJ37" s="186"/>
      <c r="UIK37" s="186"/>
      <c r="UIL37" s="186"/>
      <c r="UIM37" s="186"/>
      <c r="UIN37" s="186"/>
      <c r="UIO37" s="186"/>
      <c r="UIP37" s="186"/>
      <c r="UIQ37" s="186"/>
      <c r="UIR37" s="186"/>
      <c r="UIS37" s="186"/>
      <c r="UIT37" s="186"/>
      <c r="UIU37" s="186"/>
      <c r="UIV37" s="186"/>
      <c r="UIW37" s="186"/>
      <c r="UIX37" s="186"/>
      <c r="UIY37" s="186"/>
      <c r="UIZ37" s="186"/>
      <c r="UJA37" s="186"/>
      <c r="UJB37" s="186"/>
      <c r="UJC37" s="186"/>
      <c r="UJD37" s="186"/>
      <c r="UJE37" s="186"/>
      <c r="UJF37" s="186"/>
      <c r="UJG37" s="186"/>
      <c r="UJH37" s="186"/>
      <c r="UJI37" s="186"/>
      <c r="UJJ37" s="186"/>
      <c r="UJK37" s="186"/>
      <c r="UJL37" s="186"/>
      <c r="UJM37" s="186"/>
      <c r="UJN37" s="186"/>
      <c r="UJO37" s="186"/>
      <c r="UJP37" s="186"/>
      <c r="UJQ37" s="186"/>
      <c r="UJR37" s="186"/>
      <c r="UJS37" s="186"/>
      <c r="UJT37" s="186"/>
      <c r="UJU37" s="186"/>
      <c r="UJV37" s="186"/>
      <c r="UJW37" s="186"/>
      <c r="UJX37" s="186"/>
      <c r="UJY37" s="186"/>
      <c r="UJZ37" s="186"/>
      <c r="UKA37" s="186"/>
      <c r="UKB37" s="186"/>
      <c r="UKC37" s="186"/>
      <c r="UKD37" s="186"/>
      <c r="UKE37" s="186"/>
      <c r="UKF37" s="186"/>
      <c r="UKG37" s="186"/>
      <c r="UKH37" s="186"/>
      <c r="UKI37" s="186"/>
      <c r="UKJ37" s="186"/>
      <c r="UKK37" s="186"/>
      <c r="UKL37" s="186"/>
      <c r="UKM37" s="186"/>
      <c r="UKN37" s="186"/>
      <c r="UKO37" s="186"/>
      <c r="UKP37" s="186"/>
      <c r="UKQ37" s="186"/>
      <c r="UKR37" s="186"/>
      <c r="UKS37" s="186"/>
      <c r="UKT37" s="186"/>
      <c r="UKU37" s="186"/>
      <c r="UKV37" s="186"/>
      <c r="UKW37" s="186"/>
      <c r="UKX37" s="186"/>
      <c r="UKY37" s="186"/>
      <c r="UKZ37" s="186"/>
      <c r="ULA37" s="186"/>
      <c r="ULB37" s="186"/>
      <c r="ULC37" s="186"/>
      <c r="ULD37" s="186"/>
      <c r="ULE37" s="186"/>
      <c r="ULF37" s="186"/>
      <c r="ULG37" s="186"/>
      <c r="ULH37" s="186"/>
      <c r="ULI37" s="186"/>
      <c r="ULJ37" s="186"/>
      <c r="ULK37" s="186"/>
      <c r="ULL37" s="186"/>
      <c r="ULM37" s="186"/>
      <c r="ULN37" s="186"/>
      <c r="ULO37" s="186"/>
      <c r="ULP37" s="186"/>
      <c r="ULQ37" s="186"/>
      <c r="ULR37" s="186"/>
      <c r="ULS37" s="186"/>
      <c r="ULT37" s="186"/>
      <c r="ULU37" s="186"/>
      <c r="ULV37" s="186"/>
      <c r="ULW37" s="186"/>
      <c r="ULX37" s="186"/>
      <c r="ULY37" s="186"/>
      <c r="ULZ37" s="186"/>
      <c r="UMA37" s="186"/>
      <c r="UMB37" s="186"/>
      <c r="UMC37" s="186"/>
      <c r="UMD37" s="186"/>
      <c r="UME37" s="186"/>
      <c r="UMF37" s="186"/>
      <c r="UMG37" s="186"/>
      <c r="UMH37" s="186"/>
      <c r="UMI37" s="186"/>
      <c r="UMJ37" s="186"/>
      <c r="UMK37" s="186"/>
      <c r="UML37" s="186"/>
      <c r="UMM37" s="186"/>
      <c r="UMN37" s="186"/>
      <c r="UMO37" s="186"/>
      <c r="UMP37" s="186"/>
      <c r="UMQ37" s="186"/>
      <c r="UMR37" s="186"/>
      <c r="UMS37" s="186"/>
      <c r="UMT37" s="186"/>
      <c r="UMU37" s="186"/>
      <c r="UMV37" s="186"/>
      <c r="UMW37" s="186"/>
      <c r="UMX37" s="186"/>
      <c r="UMY37" s="186"/>
      <c r="UMZ37" s="186"/>
      <c r="UNA37" s="186"/>
      <c r="UNB37" s="186"/>
      <c r="UNC37" s="186"/>
      <c r="UND37" s="186"/>
      <c r="UNE37" s="186"/>
      <c r="UNF37" s="186"/>
      <c r="UNG37" s="186"/>
      <c r="UNH37" s="186"/>
      <c r="UNI37" s="186"/>
      <c r="UNJ37" s="186"/>
      <c r="UNK37" s="186"/>
      <c r="UNL37" s="186"/>
      <c r="UNM37" s="186"/>
      <c r="UNN37" s="186"/>
      <c r="UNO37" s="186"/>
      <c r="UNP37" s="186"/>
      <c r="UNQ37" s="186"/>
      <c r="UNR37" s="186"/>
      <c r="UNS37" s="186"/>
      <c r="UNT37" s="186"/>
      <c r="UNU37" s="186"/>
      <c r="UNV37" s="186"/>
      <c r="UNW37" s="186"/>
      <c r="UNX37" s="186"/>
      <c r="UNY37" s="186"/>
      <c r="UNZ37" s="186"/>
      <c r="UOA37" s="186"/>
      <c r="UOB37" s="186"/>
      <c r="UOC37" s="186"/>
      <c r="UOD37" s="186"/>
      <c r="UOE37" s="186"/>
      <c r="UOF37" s="186"/>
      <c r="UOG37" s="186"/>
      <c r="UOH37" s="186"/>
      <c r="UOI37" s="186"/>
      <c r="UOJ37" s="186"/>
      <c r="UOK37" s="186"/>
      <c r="UOL37" s="186"/>
      <c r="UOM37" s="186"/>
      <c r="UON37" s="186"/>
      <c r="UOO37" s="186"/>
      <c r="UOP37" s="186"/>
      <c r="UOQ37" s="186"/>
      <c r="UOR37" s="186"/>
      <c r="UOS37" s="186"/>
      <c r="UOT37" s="186"/>
      <c r="UOU37" s="186"/>
      <c r="UOV37" s="186"/>
      <c r="UOW37" s="186"/>
      <c r="UOX37" s="186"/>
      <c r="UOY37" s="186"/>
      <c r="UOZ37" s="186"/>
      <c r="UPA37" s="186"/>
      <c r="UPB37" s="186"/>
      <c r="UPC37" s="186"/>
      <c r="UPD37" s="186"/>
      <c r="UPE37" s="186"/>
      <c r="UPF37" s="186"/>
      <c r="UPG37" s="186"/>
      <c r="UPH37" s="186"/>
      <c r="UPI37" s="186"/>
      <c r="UPJ37" s="186"/>
      <c r="UPK37" s="186"/>
      <c r="UPL37" s="186"/>
      <c r="UPM37" s="186"/>
      <c r="UPN37" s="186"/>
      <c r="UPO37" s="186"/>
      <c r="UPP37" s="186"/>
      <c r="UPQ37" s="186"/>
      <c r="UPR37" s="186"/>
      <c r="UPS37" s="186"/>
      <c r="UPT37" s="186"/>
      <c r="UPU37" s="186"/>
      <c r="UPV37" s="186"/>
      <c r="UPW37" s="186"/>
      <c r="UPX37" s="186"/>
      <c r="UPY37" s="186"/>
      <c r="UPZ37" s="186"/>
      <c r="UQA37" s="186"/>
      <c r="UQB37" s="186"/>
      <c r="UQC37" s="186"/>
      <c r="UQD37" s="186"/>
      <c r="UQE37" s="186"/>
      <c r="UQF37" s="186"/>
      <c r="UQG37" s="186"/>
      <c r="UQH37" s="186"/>
      <c r="UQI37" s="186"/>
      <c r="UQJ37" s="186"/>
      <c r="UQK37" s="186"/>
      <c r="UQL37" s="186"/>
      <c r="UQM37" s="186"/>
      <c r="UQN37" s="186"/>
      <c r="UQO37" s="186"/>
      <c r="UQP37" s="186"/>
      <c r="UQQ37" s="186"/>
      <c r="UQR37" s="186"/>
      <c r="UQS37" s="186"/>
      <c r="UQT37" s="186"/>
      <c r="UQU37" s="186"/>
      <c r="UQV37" s="186"/>
      <c r="UQW37" s="186"/>
      <c r="UQX37" s="186"/>
      <c r="UQY37" s="186"/>
      <c r="UQZ37" s="186"/>
      <c r="URA37" s="186"/>
      <c r="URB37" s="186"/>
      <c r="URC37" s="186"/>
      <c r="URD37" s="186"/>
      <c r="URE37" s="186"/>
      <c r="URF37" s="186"/>
      <c r="URG37" s="186"/>
      <c r="URH37" s="186"/>
      <c r="URI37" s="186"/>
      <c r="URJ37" s="186"/>
      <c r="URK37" s="186"/>
      <c r="URL37" s="186"/>
      <c r="URM37" s="186"/>
      <c r="URN37" s="186"/>
      <c r="URO37" s="186"/>
      <c r="URP37" s="186"/>
      <c r="URQ37" s="186"/>
      <c r="URR37" s="186"/>
      <c r="URS37" s="186"/>
      <c r="URT37" s="186"/>
      <c r="URU37" s="186"/>
      <c r="URV37" s="186"/>
      <c r="URW37" s="186"/>
      <c r="URX37" s="186"/>
      <c r="URY37" s="186"/>
      <c r="URZ37" s="186"/>
      <c r="USA37" s="186"/>
      <c r="USB37" s="186"/>
      <c r="USC37" s="186"/>
      <c r="USD37" s="186"/>
      <c r="USE37" s="186"/>
      <c r="USF37" s="186"/>
      <c r="USG37" s="186"/>
      <c r="USH37" s="186"/>
      <c r="USI37" s="186"/>
      <c r="USJ37" s="186"/>
      <c r="USK37" s="186"/>
      <c r="USL37" s="186"/>
      <c r="USM37" s="186"/>
      <c r="USN37" s="186"/>
      <c r="USO37" s="186"/>
      <c r="USP37" s="186"/>
      <c r="USQ37" s="186"/>
      <c r="USR37" s="186"/>
      <c r="USS37" s="186"/>
      <c r="UST37" s="186"/>
      <c r="USU37" s="186"/>
      <c r="USV37" s="186"/>
      <c r="USW37" s="186"/>
      <c r="USX37" s="186"/>
      <c r="USY37" s="186"/>
      <c r="USZ37" s="186"/>
      <c r="UTA37" s="186"/>
      <c r="UTB37" s="186"/>
      <c r="UTC37" s="186"/>
      <c r="UTD37" s="186"/>
      <c r="UTE37" s="186"/>
      <c r="UTF37" s="186"/>
      <c r="UTG37" s="186"/>
      <c r="UTH37" s="186"/>
      <c r="UTI37" s="186"/>
      <c r="UTJ37" s="186"/>
      <c r="UTK37" s="186"/>
      <c r="UTL37" s="186"/>
      <c r="UTM37" s="186"/>
      <c r="UTN37" s="186"/>
      <c r="UTO37" s="186"/>
      <c r="UTP37" s="186"/>
      <c r="UTQ37" s="186"/>
      <c r="UTR37" s="186"/>
      <c r="UTS37" s="186"/>
      <c r="UTT37" s="186"/>
      <c r="UTU37" s="186"/>
      <c r="UTV37" s="186"/>
      <c r="UTW37" s="186"/>
      <c r="UTX37" s="186"/>
      <c r="UTY37" s="186"/>
      <c r="UTZ37" s="186"/>
      <c r="UUA37" s="186"/>
      <c r="UUB37" s="186"/>
      <c r="UUC37" s="186"/>
      <c r="UUD37" s="186"/>
      <c r="UUE37" s="186"/>
      <c r="UUF37" s="186"/>
      <c r="UUG37" s="186"/>
      <c r="UUH37" s="186"/>
      <c r="UUI37" s="186"/>
      <c r="UUJ37" s="186"/>
      <c r="UUK37" s="186"/>
      <c r="UUL37" s="186"/>
      <c r="UUM37" s="186"/>
      <c r="UUN37" s="186"/>
      <c r="UUO37" s="186"/>
      <c r="UUP37" s="186"/>
      <c r="UUQ37" s="186"/>
      <c r="UUR37" s="186"/>
      <c r="UUS37" s="186"/>
      <c r="UUT37" s="186"/>
      <c r="UUU37" s="186"/>
      <c r="UUV37" s="186"/>
      <c r="UUW37" s="186"/>
      <c r="UUX37" s="186"/>
      <c r="UUY37" s="186"/>
      <c r="UUZ37" s="186"/>
      <c r="UVA37" s="186"/>
      <c r="UVB37" s="186"/>
      <c r="UVC37" s="186"/>
      <c r="UVD37" s="186"/>
      <c r="UVE37" s="186"/>
      <c r="UVF37" s="186"/>
      <c r="UVG37" s="186"/>
      <c r="UVH37" s="186"/>
      <c r="UVI37" s="186"/>
      <c r="UVJ37" s="186"/>
      <c r="UVK37" s="186"/>
      <c r="UVL37" s="186"/>
      <c r="UVM37" s="186"/>
      <c r="UVN37" s="186"/>
      <c r="UVO37" s="186"/>
      <c r="UVP37" s="186"/>
      <c r="UVQ37" s="186"/>
      <c r="UVR37" s="186"/>
      <c r="UVS37" s="186"/>
      <c r="UVT37" s="186"/>
      <c r="UVU37" s="186"/>
      <c r="UVV37" s="186"/>
      <c r="UVW37" s="186"/>
      <c r="UVX37" s="186"/>
      <c r="UVY37" s="186"/>
      <c r="UVZ37" s="186"/>
      <c r="UWA37" s="186"/>
      <c r="UWB37" s="186"/>
      <c r="UWC37" s="186"/>
      <c r="UWD37" s="186"/>
      <c r="UWE37" s="186"/>
      <c r="UWF37" s="186"/>
      <c r="UWG37" s="186"/>
      <c r="UWH37" s="186"/>
      <c r="UWI37" s="186"/>
      <c r="UWJ37" s="186"/>
      <c r="UWK37" s="186"/>
      <c r="UWL37" s="186"/>
      <c r="UWM37" s="186"/>
      <c r="UWN37" s="186"/>
      <c r="UWO37" s="186"/>
      <c r="UWP37" s="186"/>
      <c r="UWQ37" s="186"/>
      <c r="UWR37" s="186"/>
      <c r="UWS37" s="186"/>
      <c r="UWT37" s="186"/>
      <c r="UWU37" s="186"/>
      <c r="UWV37" s="186"/>
      <c r="UWW37" s="186"/>
      <c r="UWX37" s="186"/>
      <c r="UWY37" s="186"/>
      <c r="UWZ37" s="186"/>
      <c r="UXA37" s="186"/>
      <c r="UXB37" s="186"/>
      <c r="UXC37" s="186"/>
      <c r="UXD37" s="186"/>
      <c r="UXE37" s="186"/>
      <c r="UXF37" s="186"/>
      <c r="UXG37" s="186"/>
      <c r="UXH37" s="186"/>
      <c r="UXI37" s="186"/>
      <c r="UXJ37" s="186"/>
      <c r="UXK37" s="186"/>
      <c r="UXL37" s="186"/>
      <c r="UXM37" s="186"/>
      <c r="UXN37" s="186"/>
      <c r="UXO37" s="186"/>
      <c r="UXP37" s="186"/>
      <c r="UXQ37" s="186"/>
      <c r="UXR37" s="186"/>
      <c r="UXS37" s="186"/>
      <c r="UXT37" s="186"/>
      <c r="UXU37" s="186"/>
      <c r="UXV37" s="186"/>
      <c r="UXW37" s="186"/>
      <c r="UXX37" s="186"/>
      <c r="UXY37" s="186"/>
      <c r="UXZ37" s="186"/>
      <c r="UYA37" s="186"/>
      <c r="UYB37" s="186"/>
      <c r="UYC37" s="186"/>
      <c r="UYD37" s="186"/>
      <c r="UYE37" s="186"/>
      <c r="UYF37" s="186"/>
      <c r="UYG37" s="186"/>
      <c r="UYH37" s="186"/>
      <c r="UYI37" s="186"/>
      <c r="UYJ37" s="186"/>
      <c r="UYK37" s="186"/>
      <c r="UYL37" s="186"/>
      <c r="UYM37" s="186"/>
      <c r="UYN37" s="186"/>
      <c r="UYO37" s="186"/>
      <c r="UYP37" s="186"/>
      <c r="UYQ37" s="186"/>
      <c r="UYR37" s="186"/>
      <c r="UYS37" s="186"/>
      <c r="UYT37" s="186"/>
      <c r="UYU37" s="186"/>
      <c r="UYV37" s="186"/>
      <c r="UYW37" s="186"/>
      <c r="UYX37" s="186"/>
      <c r="UYY37" s="186"/>
      <c r="UYZ37" s="186"/>
      <c r="UZA37" s="186"/>
      <c r="UZB37" s="186"/>
      <c r="UZC37" s="186"/>
      <c r="UZD37" s="186"/>
      <c r="UZE37" s="186"/>
      <c r="UZF37" s="186"/>
      <c r="UZG37" s="186"/>
      <c r="UZH37" s="186"/>
      <c r="UZI37" s="186"/>
      <c r="UZJ37" s="186"/>
      <c r="UZK37" s="186"/>
      <c r="UZL37" s="186"/>
      <c r="UZM37" s="186"/>
      <c r="UZN37" s="186"/>
      <c r="UZO37" s="186"/>
      <c r="UZP37" s="186"/>
      <c r="UZQ37" s="186"/>
      <c r="UZR37" s="186"/>
      <c r="UZS37" s="186"/>
      <c r="UZT37" s="186"/>
      <c r="UZU37" s="186"/>
      <c r="UZV37" s="186"/>
      <c r="UZW37" s="186"/>
      <c r="UZX37" s="186"/>
      <c r="UZY37" s="186"/>
      <c r="UZZ37" s="186"/>
      <c r="VAA37" s="186"/>
      <c r="VAB37" s="186"/>
      <c r="VAC37" s="186"/>
      <c r="VAD37" s="186"/>
      <c r="VAE37" s="186"/>
      <c r="VAF37" s="186"/>
      <c r="VAG37" s="186"/>
      <c r="VAH37" s="186"/>
      <c r="VAI37" s="186"/>
      <c r="VAJ37" s="186"/>
      <c r="VAK37" s="186"/>
      <c r="VAL37" s="186"/>
      <c r="VAM37" s="186"/>
      <c r="VAN37" s="186"/>
      <c r="VAO37" s="186"/>
      <c r="VAP37" s="186"/>
      <c r="VAQ37" s="186"/>
      <c r="VAR37" s="186"/>
      <c r="VAS37" s="186"/>
      <c r="VAT37" s="186"/>
      <c r="VAU37" s="186"/>
      <c r="VAV37" s="186"/>
      <c r="VAW37" s="186"/>
      <c r="VAX37" s="186"/>
      <c r="VAY37" s="186"/>
      <c r="VAZ37" s="186"/>
      <c r="VBA37" s="186"/>
      <c r="VBB37" s="186"/>
      <c r="VBC37" s="186"/>
      <c r="VBD37" s="186"/>
      <c r="VBE37" s="186"/>
      <c r="VBF37" s="186"/>
      <c r="VBG37" s="186"/>
      <c r="VBH37" s="186"/>
      <c r="VBI37" s="186"/>
      <c r="VBJ37" s="186"/>
      <c r="VBK37" s="186"/>
      <c r="VBL37" s="186"/>
      <c r="VBM37" s="186"/>
      <c r="VBN37" s="186"/>
      <c r="VBO37" s="186"/>
      <c r="VBP37" s="186"/>
      <c r="VBQ37" s="186"/>
      <c r="VBR37" s="186"/>
      <c r="VBS37" s="186"/>
      <c r="VBT37" s="186"/>
      <c r="VBU37" s="186"/>
      <c r="VBV37" s="186"/>
      <c r="VBW37" s="186"/>
      <c r="VBX37" s="186"/>
      <c r="VBY37" s="186"/>
      <c r="VBZ37" s="186"/>
      <c r="VCA37" s="186"/>
      <c r="VCB37" s="186"/>
      <c r="VCC37" s="186"/>
      <c r="VCD37" s="186"/>
      <c r="VCE37" s="186"/>
      <c r="VCF37" s="186"/>
      <c r="VCG37" s="186"/>
      <c r="VCH37" s="186"/>
      <c r="VCI37" s="186"/>
      <c r="VCJ37" s="186"/>
      <c r="VCK37" s="186"/>
      <c r="VCL37" s="186"/>
      <c r="VCM37" s="186"/>
      <c r="VCN37" s="186"/>
      <c r="VCO37" s="186"/>
      <c r="VCP37" s="186"/>
      <c r="VCQ37" s="186"/>
      <c r="VCR37" s="186"/>
      <c r="VCS37" s="186"/>
      <c r="VCT37" s="186"/>
      <c r="VCU37" s="186"/>
      <c r="VCV37" s="186"/>
      <c r="VCW37" s="186"/>
      <c r="VCX37" s="186"/>
      <c r="VCY37" s="186"/>
      <c r="VCZ37" s="186"/>
      <c r="VDA37" s="186"/>
      <c r="VDB37" s="186"/>
      <c r="VDC37" s="186"/>
      <c r="VDD37" s="186"/>
      <c r="VDE37" s="186"/>
      <c r="VDF37" s="186"/>
      <c r="VDG37" s="186"/>
      <c r="VDH37" s="186"/>
      <c r="VDI37" s="186"/>
      <c r="VDJ37" s="186"/>
      <c r="VDK37" s="186"/>
      <c r="VDL37" s="186"/>
      <c r="VDM37" s="186"/>
      <c r="VDN37" s="186"/>
      <c r="VDO37" s="186"/>
      <c r="VDP37" s="186"/>
      <c r="VDQ37" s="186"/>
      <c r="VDR37" s="186"/>
      <c r="VDS37" s="186"/>
      <c r="VDT37" s="186"/>
      <c r="VDU37" s="186"/>
      <c r="VDV37" s="186"/>
      <c r="VDW37" s="186"/>
      <c r="VDX37" s="186"/>
      <c r="VDY37" s="186"/>
      <c r="VDZ37" s="186"/>
      <c r="VEA37" s="186"/>
      <c r="VEB37" s="186"/>
      <c r="VEC37" s="186"/>
      <c r="VED37" s="186"/>
      <c r="VEE37" s="186"/>
      <c r="VEF37" s="186"/>
      <c r="VEG37" s="186"/>
      <c r="VEH37" s="186"/>
      <c r="VEI37" s="186"/>
      <c r="VEJ37" s="186"/>
      <c r="VEK37" s="186"/>
      <c r="VEL37" s="186"/>
      <c r="VEM37" s="186"/>
      <c r="VEN37" s="186"/>
      <c r="VEO37" s="186"/>
      <c r="VEP37" s="186"/>
      <c r="VEQ37" s="186"/>
      <c r="VER37" s="186"/>
      <c r="VES37" s="186"/>
      <c r="VET37" s="186"/>
      <c r="VEU37" s="186"/>
      <c r="VEV37" s="186"/>
      <c r="VEW37" s="186"/>
      <c r="VEX37" s="186"/>
      <c r="VEY37" s="186"/>
      <c r="VEZ37" s="186"/>
      <c r="VFA37" s="186"/>
      <c r="VFB37" s="186"/>
      <c r="VFC37" s="186"/>
      <c r="VFD37" s="186"/>
      <c r="VFE37" s="186"/>
      <c r="VFF37" s="186"/>
      <c r="VFG37" s="186"/>
      <c r="VFH37" s="186"/>
      <c r="VFI37" s="186"/>
      <c r="VFJ37" s="186"/>
      <c r="VFK37" s="186"/>
      <c r="VFL37" s="186"/>
      <c r="VFM37" s="186"/>
      <c r="VFN37" s="186"/>
      <c r="VFO37" s="186"/>
      <c r="VFP37" s="186"/>
      <c r="VFQ37" s="186"/>
      <c r="VFR37" s="186"/>
      <c r="VFS37" s="186"/>
      <c r="VFT37" s="186"/>
      <c r="VFU37" s="186"/>
      <c r="VFV37" s="186"/>
      <c r="VFW37" s="186"/>
      <c r="VFX37" s="186"/>
      <c r="VFY37" s="186"/>
      <c r="VFZ37" s="186"/>
      <c r="VGA37" s="186"/>
      <c r="VGB37" s="186"/>
      <c r="VGC37" s="186"/>
      <c r="VGD37" s="186"/>
      <c r="VGE37" s="186"/>
      <c r="VGF37" s="186"/>
      <c r="VGG37" s="186"/>
      <c r="VGH37" s="186"/>
      <c r="VGI37" s="186"/>
      <c r="VGJ37" s="186"/>
      <c r="VGK37" s="186"/>
      <c r="VGL37" s="186"/>
      <c r="VGM37" s="186"/>
      <c r="VGN37" s="186"/>
      <c r="VGO37" s="186"/>
      <c r="VGP37" s="186"/>
      <c r="VGQ37" s="186"/>
      <c r="VGR37" s="186"/>
      <c r="VGS37" s="186"/>
      <c r="VGT37" s="186"/>
      <c r="VGU37" s="186"/>
      <c r="VGV37" s="186"/>
      <c r="VGW37" s="186"/>
      <c r="VGX37" s="186"/>
      <c r="VGY37" s="186"/>
      <c r="VGZ37" s="186"/>
      <c r="VHA37" s="186"/>
      <c r="VHB37" s="186"/>
      <c r="VHC37" s="186"/>
      <c r="VHD37" s="186"/>
      <c r="VHE37" s="186"/>
      <c r="VHF37" s="186"/>
      <c r="VHG37" s="186"/>
      <c r="VHH37" s="186"/>
      <c r="VHI37" s="186"/>
      <c r="VHJ37" s="186"/>
      <c r="VHK37" s="186"/>
      <c r="VHL37" s="186"/>
      <c r="VHM37" s="186"/>
      <c r="VHN37" s="186"/>
      <c r="VHO37" s="186"/>
      <c r="VHP37" s="186"/>
      <c r="VHQ37" s="186"/>
      <c r="VHR37" s="186"/>
      <c r="VHS37" s="186"/>
      <c r="VHT37" s="186"/>
      <c r="VHU37" s="186"/>
      <c r="VHV37" s="186"/>
      <c r="VHW37" s="186"/>
      <c r="VHX37" s="186"/>
      <c r="VHY37" s="186"/>
      <c r="VHZ37" s="186"/>
      <c r="VIA37" s="186"/>
      <c r="VIB37" s="186"/>
      <c r="VIC37" s="186"/>
      <c r="VID37" s="186"/>
      <c r="VIE37" s="186"/>
      <c r="VIF37" s="186"/>
      <c r="VIG37" s="186"/>
      <c r="VIH37" s="186"/>
      <c r="VII37" s="186"/>
      <c r="VIJ37" s="186"/>
      <c r="VIK37" s="186"/>
      <c r="VIL37" s="186"/>
      <c r="VIM37" s="186"/>
      <c r="VIN37" s="186"/>
      <c r="VIO37" s="186"/>
      <c r="VIP37" s="186"/>
      <c r="VIQ37" s="186"/>
      <c r="VIR37" s="186"/>
      <c r="VIS37" s="186"/>
      <c r="VIT37" s="186"/>
      <c r="VIU37" s="186"/>
      <c r="VIV37" s="186"/>
      <c r="VIW37" s="186"/>
      <c r="VIX37" s="186"/>
      <c r="VIY37" s="186"/>
      <c r="VIZ37" s="186"/>
      <c r="VJA37" s="186"/>
      <c r="VJB37" s="186"/>
      <c r="VJC37" s="186"/>
      <c r="VJD37" s="186"/>
      <c r="VJE37" s="186"/>
      <c r="VJF37" s="186"/>
      <c r="VJG37" s="186"/>
      <c r="VJH37" s="186"/>
      <c r="VJI37" s="186"/>
      <c r="VJJ37" s="186"/>
      <c r="VJK37" s="186"/>
      <c r="VJL37" s="186"/>
      <c r="VJM37" s="186"/>
      <c r="VJN37" s="186"/>
      <c r="VJO37" s="186"/>
      <c r="VJP37" s="186"/>
      <c r="VJQ37" s="186"/>
      <c r="VJR37" s="186"/>
      <c r="VJS37" s="186"/>
      <c r="VJT37" s="186"/>
      <c r="VJU37" s="186"/>
      <c r="VJV37" s="186"/>
      <c r="VJW37" s="186"/>
      <c r="VJX37" s="186"/>
      <c r="VJY37" s="186"/>
      <c r="VJZ37" s="186"/>
      <c r="VKA37" s="186"/>
      <c r="VKB37" s="186"/>
      <c r="VKC37" s="186"/>
      <c r="VKD37" s="186"/>
      <c r="VKE37" s="186"/>
      <c r="VKF37" s="186"/>
      <c r="VKG37" s="186"/>
      <c r="VKH37" s="186"/>
      <c r="VKI37" s="186"/>
      <c r="VKJ37" s="186"/>
      <c r="VKK37" s="186"/>
      <c r="VKL37" s="186"/>
      <c r="VKM37" s="186"/>
      <c r="VKN37" s="186"/>
      <c r="VKO37" s="186"/>
      <c r="VKP37" s="186"/>
      <c r="VKQ37" s="186"/>
      <c r="VKR37" s="186"/>
      <c r="VKS37" s="186"/>
      <c r="VKT37" s="186"/>
      <c r="VKU37" s="186"/>
      <c r="VKV37" s="186"/>
      <c r="VKW37" s="186"/>
      <c r="VKX37" s="186"/>
      <c r="VKY37" s="186"/>
      <c r="VKZ37" s="186"/>
      <c r="VLA37" s="186"/>
      <c r="VLB37" s="186"/>
      <c r="VLC37" s="186"/>
      <c r="VLD37" s="186"/>
      <c r="VLE37" s="186"/>
      <c r="VLF37" s="186"/>
      <c r="VLG37" s="186"/>
      <c r="VLH37" s="186"/>
      <c r="VLI37" s="186"/>
      <c r="VLJ37" s="186"/>
      <c r="VLK37" s="186"/>
      <c r="VLL37" s="186"/>
      <c r="VLM37" s="186"/>
      <c r="VLN37" s="186"/>
      <c r="VLO37" s="186"/>
      <c r="VLP37" s="186"/>
      <c r="VLQ37" s="186"/>
      <c r="VLR37" s="186"/>
      <c r="VLS37" s="186"/>
      <c r="VLT37" s="186"/>
      <c r="VLU37" s="186"/>
      <c r="VLV37" s="186"/>
      <c r="VLW37" s="186"/>
      <c r="VLX37" s="186"/>
      <c r="VLY37" s="186"/>
      <c r="VLZ37" s="186"/>
      <c r="VMA37" s="186"/>
      <c r="VMB37" s="186"/>
      <c r="VMC37" s="186"/>
      <c r="VMD37" s="186"/>
      <c r="VME37" s="186"/>
      <c r="VMF37" s="186"/>
      <c r="VMG37" s="186"/>
      <c r="VMH37" s="186"/>
      <c r="VMI37" s="186"/>
      <c r="VMJ37" s="186"/>
      <c r="VMK37" s="186"/>
      <c r="VML37" s="186"/>
      <c r="VMM37" s="186"/>
      <c r="VMN37" s="186"/>
      <c r="VMO37" s="186"/>
      <c r="VMP37" s="186"/>
      <c r="VMQ37" s="186"/>
      <c r="VMR37" s="186"/>
      <c r="VMS37" s="186"/>
      <c r="VMT37" s="186"/>
      <c r="VMU37" s="186"/>
      <c r="VMV37" s="186"/>
      <c r="VMW37" s="186"/>
      <c r="VMX37" s="186"/>
      <c r="VMY37" s="186"/>
      <c r="VMZ37" s="186"/>
      <c r="VNA37" s="186"/>
      <c r="VNB37" s="186"/>
      <c r="VNC37" s="186"/>
      <c r="VND37" s="186"/>
      <c r="VNE37" s="186"/>
      <c r="VNF37" s="186"/>
      <c r="VNG37" s="186"/>
      <c r="VNH37" s="186"/>
      <c r="VNI37" s="186"/>
      <c r="VNJ37" s="186"/>
      <c r="VNK37" s="186"/>
      <c r="VNL37" s="186"/>
      <c r="VNM37" s="186"/>
      <c r="VNN37" s="186"/>
      <c r="VNO37" s="186"/>
      <c r="VNP37" s="186"/>
      <c r="VNQ37" s="186"/>
      <c r="VNR37" s="186"/>
      <c r="VNS37" s="186"/>
      <c r="VNT37" s="186"/>
      <c r="VNU37" s="186"/>
      <c r="VNV37" s="186"/>
      <c r="VNW37" s="186"/>
      <c r="VNX37" s="186"/>
      <c r="VNY37" s="186"/>
      <c r="VNZ37" s="186"/>
      <c r="VOA37" s="186"/>
      <c r="VOB37" s="186"/>
      <c r="VOC37" s="186"/>
      <c r="VOD37" s="186"/>
      <c r="VOE37" s="186"/>
      <c r="VOF37" s="186"/>
      <c r="VOG37" s="186"/>
      <c r="VOH37" s="186"/>
      <c r="VOI37" s="186"/>
      <c r="VOJ37" s="186"/>
      <c r="VOK37" s="186"/>
      <c r="VOL37" s="186"/>
      <c r="VOM37" s="186"/>
      <c r="VON37" s="186"/>
      <c r="VOO37" s="186"/>
      <c r="VOP37" s="186"/>
      <c r="VOQ37" s="186"/>
      <c r="VOR37" s="186"/>
      <c r="VOS37" s="186"/>
      <c r="VOT37" s="186"/>
      <c r="VOU37" s="186"/>
      <c r="VOV37" s="186"/>
      <c r="VOW37" s="186"/>
      <c r="VOX37" s="186"/>
      <c r="VOY37" s="186"/>
      <c r="VOZ37" s="186"/>
      <c r="VPA37" s="186"/>
      <c r="VPB37" s="186"/>
      <c r="VPC37" s="186"/>
      <c r="VPD37" s="186"/>
      <c r="VPE37" s="186"/>
      <c r="VPF37" s="186"/>
      <c r="VPG37" s="186"/>
      <c r="VPH37" s="186"/>
      <c r="VPI37" s="186"/>
      <c r="VPJ37" s="186"/>
      <c r="VPK37" s="186"/>
      <c r="VPL37" s="186"/>
      <c r="VPM37" s="186"/>
      <c r="VPN37" s="186"/>
      <c r="VPO37" s="186"/>
      <c r="VPP37" s="186"/>
      <c r="VPQ37" s="186"/>
      <c r="VPR37" s="186"/>
      <c r="VPS37" s="186"/>
      <c r="VPT37" s="186"/>
      <c r="VPU37" s="186"/>
      <c r="VPV37" s="186"/>
      <c r="VPW37" s="186"/>
      <c r="VPX37" s="186"/>
      <c r="VPY37" s="186"/>
      <c r="VPZ37" s="186"/>
      <c r="VQA37" s="186"/>
      <c r="VQB37" s="186"/>
      <c r="VQC37" s="186"/>
      <c r="VQD37" s="186"/>
      <c r="VQE37" s="186"/>
      <c r="VQF37" s="186"/>
      <c r="VQG37" s="186"/>
      <c r="VQH37" s="186"/>
      <c r="VQI37" s="186"/>
      <c r="VQJ37" s="186"/>
      <c r="VQK37" s="186"/>
      <c r="VQL37" s="186"/>
      <c r="VQM37" s="186"/>
      <c r="VQN37" s="186"/>
      <c r="VQO37" s="186"/>
      <c r="VQP37" s="186"/>
      <c r="VQQ37" s="186"/>
      <c r="VQR37" s="186"/>
      <c r="VQS37" s="186"/>
      <c r="VQT37" s="186"/>
      <c r="VQU37" s="186"/>
      <c r="VQV37" s="186"/>
      <c r="VQW37" s="186"/>
      <c r="VQX37" s="186"/>
      <c r="VQY37" s="186"/>
      <c r="VQZ37" s="186"/>
      <c r="VRA37" s="186"/>
      <c r="VRB37" s="186"/>
      <c r="VRC37" s="186"/>
      <c r="VRD37" s="186"/>
      <c r="VRE37" s="186"/>
      <c r="VRF37" s="186"/>
      <c r="VRG37" s="186"/>
      <c r="VRH37" s="186"/>
      <c r="VRI37" s="186"/>
      <c r="VRJ37" s="186"/>
      <c r="VRK37" s="186"/>
      <c r="VRL37" s="186"/>
      <c r="VRM37" s="186"/>
      <c r="VRN37" s="186"/>
      <c r="VRO37" s="186"/>
      <c r="VRP37" s="186"/>
      <c r="VRQ37" s="186"/>
      <c r="VRR37" s="186"/>
      <c r="VRS37" s="186"/>
      <c r="VRT37" s="186"/>
      <c r="VRU37" s="186"/>
      <c r="VRV37" s="186"/>
      <c r="VRW37" s="186"/>
      <c r="VRX37" s="186"/>
      <c r="VRY37" s="186"/>
      <c r="VRZ37" s="186"/>
      <c r="VSA37" s="186"/>
      <c r="VSB37" s="186"/>
      <c r="VSC37" s="186"/>
      <c r="VSD37" s="186"/>
      <c r="VSE37" s="186"/>
      <c r="VSF37" s="186"/>
      <c r="VSG37" s="186"/>
      <c r="VSH37" s="186"/>
      <c r="VSI37" s="186"/>
      <c r="VSJ37" s="186"/>
      <c r="VSK37" s="186"/>
      <c r="VSL37" s="186"/>
      <c r="VSM37" s="186"/>
      <c r="VSN37" s="186"/>
      <c r="VSO37" s="186"/>
      <c r="VSP37" s="186"/>
      <c r="VSQ37" s="186"/>
      <c r="VSR37" s="186"/>
      <c r="VSS37" s="186"/>
      <c r="VST37" s="186"/>
      <c r="VSU37" s="186"/>
      <c r="VSV37" s="186"/>
      <c r="VSW37" s="186"/>
      <c r="VSX37" s="186"/>
      <c r="VSY37" s="186"/>
      <c r="VSZ37" s="186"/>
      <c r="VTA37" s="186"/>
      <c r="VTB37" s="186"/>
      <c r="VTC37" s="186"/>
      <c r="VTD37" s="186"/>
      <c r="VTE37" s="186"/>
      <c r="VTF37" s="186"/>
      <c r="VTG37" s="186"/>
      <c r="VTH37" s="186"/>
      <c r="VTI37" s="186"/>
      <c r="VTJ37" s="186"/>
      <c r="VTK37" s="186"/>
      <c r="VTL37" s="186"/>
      <c r="VTM37" s="186"/>
      <c r="VTN37" s="186"/>
      <c r="VTO37" s="186"/>
      <c r="VTP37" s="186"/>
      <c r="VTQ37" s="186"/>
      <c r="VTR37" s="186"/>
      <c r="VTS37" s="186"/>
      <c r="VTT37" s="186"/>
      <c r="VTU37" s="186"/>
      <c r="VTV37" s="186"/>
      <c r="VTW37" s="186"/>
      <c r="VTX37" s="186"/>
      <c r="VTY37" s="186"/>
      <c r="VTZ37" s="186"/>
      <c r="VUA37" s="186"/>
      <c r="VUB37" s="186"/>
      <c r="VUC37" s="186"/>
      <c r="VUD37" s="186"/>
      <c r="VUE37" s="186"/>
      <c r="VUF37" s="186"/>
      <c r="VUG37" s="186"/>
      <c r="VUH37" s="186"/>
      <c r="VUI37" s="186"/>
      <c r="VUJ37" s="186"/>
      <c r="VUK37" s="186"/>
      <c r="VUL37" s="186"/>
      <c r="VUM37" s="186"/>
      <c r="VUN37" s="186"/>
      <c r="VUO37" s="186"/>
      <c r="VUP37" s="186"/>
      <c r="VUQ37" s="186"/>
      <c r="VUR37" s="186"/>
      <c r="VUS37" s="186"/>
      <c r="VUT37" s="186"/>
      <c r="VUU37" s="186"/>
      <c r="VUV37" s="186"/>
      <c r="VUW37" s="186"/>
      <c r="VUX37" s="186"/>
      <c r="VUY37" s="186"/>
      <c r="VUZ37" s="186"/>
      <c r="VVA37" s="186"/>
      <c r="VVB37" s="186"/>
      <c r="VVC37" s="186"/>
      <c r="VVD37" s="186"/>
      <c r="VVE37" s="186"/>
      <c r="VVF37" s="186"/>
      <c r="VVG37" s="186"/>
      <c r="VVH37" s="186"/>
      <c r="VVI37" s="186"/>
      <c r="VVJ37" s="186"/>
      <c r="VVK37" s="186"/>
      <c r="VVL37" s="186"/>
      <c r="VVM37" s="186"/>
      <c r="VVN37" s="186"/>
      <c r="VVO37" s="186"/>
      <c r="VVP37" s="186"/>
      <c r="VVQ37" s="186"/>
      <c r="VVR37" s="186"/>
      <c r="VVS37" s="186"/>
      <c r="VVT37" s="186"/>
      <c r="VVU37" s="186"/>
      <c r="VVV37" s="186"/>
      <c r="VVW37" s="186"/>
      <c r="VVX37" s="186"/>
      <c r="VVY37" s="186"/>
      <c r="VVZ37" s="186"/>
      <c r="VWA37" s="186"/>
      <c r="VWB37" s="186"/>
      <c r="VWC37" s="186"/>
      <c r="VWD37" s="186"/>
      <c r="VWE37" s="186"/>
      <c r="VWF37" s="186"/>
      <c r="VWG37" s="186"/>
      <c r="VWH37" s="186"/>
      <c r="VWI37" s="186"/>
      <c r="VWJ37" s="186"/>
      <c r="VWK37" s="186"/>
      <c r="VWL37" s="186"/>
      <c r="VWM37" s="186"/>
      <c r="VWN37" s="186"/>
      <c r="VWO37" s="186"/>
      <c r="VWP37" s="186"/>
      <c r="VWQ37" s="186"/>
      <c r="VWR37" s="186"/>
      <c r="VWS37" s="186"/>
      <c r="VWT37" s="186"/>
      <c r="VWU37" s="186"/>
      <c r="VWV37" s="186"/>
      <c r="VWW37" s="186"/>
      <c r="VWX37" s="186"/>
      <c r="VWY37" s="186"/>
      <c r="VWZ37" s="186"/>
      <c r="VXA37" s="186"/>
      <c r="VXB37" s="186"/>
      <c r="VXC37" s="186"/>
      <c r="VXD37" s="186"/>
      <c r="VXE37" s="186"/>
      <c r="VXF37" s="186"/>
      <c r="VXG37" s="186"/>
      <c r="VXH37" s="186"/>
      <c r="VXI37" s="186"/>
      <c r="VXJ37" s="186"/>
      <c r="VXK37" s="186"/>
      <c r="VXL37" s="186"/>
      <c r="VXM37" s="186"/>
      <c r="VXN37" s="186"/>
      <c r="VXO37" s="186"/>
      <c r="VXP37" s="186"/>
      <c r="VXQ37" s="186"/>
      <c r="VXR37" s="186"/>
      <c r="VXS37" s="186"/>
      <c r="VXT37" s="186"/>
      <c r="VXU37" s="186"/>
      <c r="VXV37" s="186"/>
      <c r="VXW37" s="186"/>
      <c r="VXX37" s="186"/>
      <c r="VXY37" s="186"/>
      <c r="VXZ37" s="186"/>
      <c r="VYA37" s="186"/>
      <c r="VYB37" s="186"/>
      <c r="VYC37" s="186"/>
      <c r="VYD37" s="186"/>
      <c r="VYE37" s="186"/>
      <c r="VYF37" s="186"/>
      <c r="VYG37" s="186"/>
      <c r="VYH37" s="186"/>
      <c r="VYI37" s="186"/>
      <c r="VYJ37" s="186"/>
      <c r="VYK37" s="186"/>
      <c r="VYL37" s="186"/>
      <c r="VYM37" s="186"/>
      <c r="VYN37" s="186"/>
      <c r="VYO37" s="186"/>
      <c r="VYP37" s="186"/>
      <c r="VYQ37" s="186"/>
      <c r="VYR37" s="186"/>
      <c r="VYS37" s="186"/>
      <c r="VYT37" s="186"/>
      <c r="VYU37" s="186"/>
      <c r="VYV37" s="186"/>
      <c r="VYW37" s="186"/>
      <c r="VYX37" s="186"/>
      <c r="VYY37" s="186"/>
      <c r="VYZ37" s="186"/>
      <c r="VZA37" s="186"/>
      <c r="VZB37" s="186"/>
      <c r="VZC37" s="186"/>
      <c r="VZD37" s="186"/>
      <c r="VZE37" s="186"/>
      <c r="VZF37" s="186"/>
      <c r="VZG37" s="186"/>
      <c r="VZH37" s="186"/>
      <c r="VZI37" s="186"/>
      <c r="VZJ37" s="186"/>
      <c r="VZK37" s="186"/>
      <c r="VZL37" s="186"/>
      <c r="VZM37" s="186"/>
      <c r="VZN37" s="186"/>
      <c r="VZO37" s="186"/>
      <c r="VZP37" s="186"/>
      <c r="VZQ37" s="186"/>
      <c r="VZR37" s="186"/>
      <c r="VZS37" s="186"/>
      <c r="VZT37" s="186"/>
      <c r="VZU37" s="186"/>
      <c r="VZV37" s="186"/>
      <c r="VZW37" s="186"/>
      <c r="VZX37" s="186"/>
      <c r="VZY37" s="186"/>
      <c r="VZZ37" s="186"/>
      <c r="WAA37" s="186"/>
      <c r="WAB37" s="186"/>
      <c r="WAC37" s="186"/>
      <c r="WAD37" s="186"/>
      <c r="WAE37" s="186"/>
      <c r="WAF37" s="186"/>
      <c r="WAG37" s="186"/>
      <c r="WAH37" s="186"/>
      <c r="WAI37" s="186"/>
      <c r="WAJ37" s="186"/>
      <c r="WAK37" s="186"/>
      <c r="WAL37" s="186"/>
      <c r="WAM37" s="186"/>
      <c r="WAN37" s="186"/>
      <c r="WAO37" s="186"/>
      <c r="WAP37" s="186"/>
      <c r="WAQ37" s="186"/>
      <c r="WAR37" s="186"/>
      <c r="WAS37" s="186"/>
      <c r="WAT37" s="186"/>
      <c r="WAU37" s="186"/>
      <c r="WAV37" s="186"/>
      <c r="WAW37" s="186"/>
      <c r="WAX37" s="186"/>
      <c r="WAY37" s="186"/>
      <c r="WAZ37" s="186"/>
      <c r="WBA37" s="186"/>
      <c r="WBB37" s="186"/>
      <c r="WBC37" s="186"/>
      <c r="WBD37" s="186"/>
      <c r="WBE37" s="186"/>
      <c r="WBF37" s="186"/>
      <c r="WBG37" s="186"/>
      <c r="WBH37" s="186"/>
      <c r="WBI37" s="186"/>
      <c r="WBJ37" s="186"/>
      <c r="WBK37" s="186"/>
      <c r="WBL37" s="186"/>
      <c r="WBM37" s="186"/>
      <c r="WBN37" s="186"/>
      <c r="WBO37" s="186"/>
      <c r="WBP37" s="186"/>
      <c r="WBQ37" s="186"/>
      <c r="WBR37" s="186"/>
      <c r="WBS37" s="186"/>
      <c r="WBT37" s="186"/>
      <c r="WBU37" s="186"/>
      <c r="WBV37" s="186"/>
      <c r="WBW37" s="186"/>
      <c r="WBX37" s="186"/>
      <c r="WBY37" s="186"/>
      <c r="WBZ37" s="186"/>
      <c r="WCA37" s="186"/>
      <c r="WCB37" s="186"/>
      <c r="WCC37" s="186"/>
      <c r="WCD37" s="186"/>
      <c r="WCE37" s="186"/>
      <c r="WCF37" s="186"/>
      <c r="WCG37" s="186"/>
      <c r="WCH37" s="186"/>
      <c r="WCI37" s="186"/>
      <c r="WCJ37" s="186"/>
      <c r="WCK37" s="186"/>
      <c r="WCL37" s="186"/>
      <c r="WCM37" s="186"/>
      <c r="WCN37" s="186"/>
      <c r="WCO37" s="186"/>
      <c r="WCP37" s="186"/>
      <c r="WCQ37" s="186"/>
      <c r="WCR37" s="186"/>
      <c r="WCS37" s="186"/>
      <c r="WCT37" s="186"/>
      <c r="WCU37" s="186"/>
      <c r="WCV37" s="186"/>
      <c r="WCW37" s="186"/>
      <c r="WCX37" s="186"/>
      <c r="WCY37" s="186"/>
      <c r="WCZ37" s="186"/>
      <c r="WDA37" s="186"/>
      <c r="WDB37" s="186"/>
      <c r="WDC37" s="186"/>
      <c r="WDD37" s="186"/>
      <c r="WDE37" s="186"/>
      <c r="WDF37" s="186"/>
      <c r="WDG37" s="186"/>
      <c r="WDH37" s="186"/>
      <c r="WDI37" s="186"/>
      <c r="WDJ37" s="186"/>
      <c r="WDK37" s="186"/>
      <c r="WDL37" s="186"/>
      <c r="WDM37" s="186"/>
      <c r="WDN37" s="186"/>
      <c r="WDO37" s="186"/>
      <c r="WDP37" s="186"/>
      <c r="WDQ37" s="186"/>
      <c r="WDR37" s="186"/>
      <c r="WDS37" s="186"/>
      <c r="WDT37" s="186"/>
      <c r="WDU37" s="186"/>
      <c r="WDV37" s="186"/>
      <c r="WDW37" s="186"/>
      <c r="WDX37" s="186"/>
      <c r="WDY37" s="186"/>
      <c r="WDZ37" s="186"/>
      <c r="WEA37" s="186"/>
      <c r="WEB37" s="186"/>
      <c r="WEC37" s="186"/>
      <c r="WED37" s="186"/>
      <c r="WEE37" s="186"/>
      <c r="WEF37" s="186"/>
      <c r="WEG37" s="186"/>
      <c r="WEH37" s="186"/>
      <c r="WEI37" s="186"/>
      <c r="WEJ37" s="186"/>
      <c r="WEK37" s="186"/>
      <c r="WEL37" s="186"/>
      <c r="WEM37" s="186"/>
      <c r="WEN37" s="186"/>
      <c r="WEO37" s="186"/>
      <c r="WEP37" s="186"/>
      <c r="WEQ37" s="186"/>
      <c r="WER37" s="186"/>
      <c r="WES37" s="186"/>
      <c r="WET37" s="186"/>
      <c r="WEU37" s="186"/>
      <c r="WEV37" s="186"/>
      <c r="WEW37" s="186"/>
      <c r="WEX37" s="186"/>
      <c r="WEY37" s="186"/>
      <c r="WEZ37" s="186"/>
      <c r="WFA37" s="186"/>
      <c r="WFB37" s="186"/>
      <c r="WFC37" s="186"/>
      <c r="WFD37" s="186"/>
      <c r="WFE37" s="186"/>
      <c r="WFF37" s="186"/>
      <c r="WFG37" s="186"/>
      <c r="WFH37" s="186"/>
      <c r="WFI37" s="186"/>
      <c r="WFJ37" s="186"/>
      <c r="WFK37" s="186"/>
      <c r="WFL37" s="186"/>
      <c r="WFM37" s="186"/>
      <c r="WFN37" s="186"/>
      <c r="WFO37" s="186"/>
      <c r="WFP37" s="186"/>
      <c r="WFQ37" s="186"/>
      <c r="WFR37" s="186"/>
      <c r="WFS37" s="186"/>
      <c r="WFT37" s="186"/>
      <c r="WFU37" s="186"/>
      <c r="WFV37" s="186"/>
      <c r="WFW37" s="186"/>
      <c r="WFX37" s="186"/>
      <c r="WFY37" s="186"/>
      <c r="WFZ37" s="186"/>
      <c r="WGA37" s="186"/>
      <c r="WGB37" s="186"/>
      <c r="WGC37" s="186"/>
      <c r="WGD37" s="186"/>
      <c r="WGE37" s="186"/>
      <c r="WGF37" s="186"/>
      <c r="WGG37" s="186"/>
      <c r="WGH37" s="186"/>
      <c r="WGI37" s="186"/>
      <c r="WGJ37" s="186"/>
      <c r="WGK37" s="186"/>
      <c r="WGL37" s="186"/>
      <c r="WGM37" s="186"/>
      <c r="WGN37" s="186"/>
      <c r="WGO37" s="186"/>
      <c r="WGP37" s="186"/>
      <c r="WGQ37" s="186"/>
      <c r="WGR37" s="186"/>
      <c r="WGS37" s="186"/>
      <c r="WGT37" s="186"/>
      <c r="WGU37" s="186"/>
      <c r="WGV37" s="186"/>
      <c r="WGW37" s="186"/>
      <c r="WGX37" s="186"/>
      <c r="WGY37" s="186"/>
      <c r="WGZ37" s="186"/>
      <c r="WHA37" s="186"/>
      <c r="WHB37" s="186"/>
      <c r="WHC37" s="186"/>
      <c r="WHD37" s="186"/>
      <c r="WHE37" s="186"/>
      <c r="WHF37" s="186"/>
      <c r="WHG37" s="186"/>
      <c r="WHH37" s="186"/>
      <c r="WHI37" s="186"/>
      <c r="WHJ37" s="186"/>
      <c r="WHK37" s="186"/>
      <c r="WHL37" s="186"/>
      <c r="WHM37" s="186"/>
      <c r="WHN37" s="186"/>
      <c r="WHO37" s="186"/>
      <c r="WHP37" s="186"/>
      <c r="WHQ37" s="186"/>
      <c r="WHR37" s="186"/>
      <c r="WHS37" s="186"/>
      <c r="WHT37" s="186"/>
      <c r="WHU37" s="186"/>
      <c r="WHV37" s="186"/>
      <c r="WHW37" s="186"/>
      <c r="WHX37" s="186"/>
      <c r="WHY37" s="186"/>
      <c r="WHZ37" s="186"/>
      <c r="WIA37" s="186"/>
      <c r="WIB37" s="186"/>
      <c r="WIC37" s="186"/>
      <c r="WID37" s="186"/>
      <c r="WIE37" s="186"/>
      <c r="WIF37" s="186"/>
      <c r="WIG37" s="186"/>
      <c r="WIH37" s="186"/>
      <c r="WII37" s="186"/>
      <c r="WIJ37" s="186"/>
      <c r="WIK37" s="186"/>
      <c r="WIL37" s="186"/>
      <c r="WIM37" s="186"/>
      <c r="WIN37" s="186"/>
      <c r="WIO37" s="186"/>
      <c r="WIP37" s="186"/>
      <c r="WIQ37" s="186"/>
      <c r="WIR37" s="186"/>
      <c r="WIS37" s="186"/>
      <c r="WIT37" s="186"/>
      <c r="WIU37" s="186"/>
      <c r="WIV37" s="186"/>
      <c r="WIW37" s="186"/>
      <c r="WIX37" s="186"/>
      <c r="WIY37" s="186"/>
      <c r="WIZ37" s="186"/>
      <c r="WJA37" s="186"/>
      <c r="WJB37" s="186"/>
      <c r="WJC37" s="186"/>
      <c r="WJD37" s="186"/>
      <c r="WJE37" s="186"/>
      <c r="WJF37" s="186"/>
      <c r="WJG37" s="186"/>
      <c r="WJH37" s="186"/>
      <c r="WJI37" s="186"/>
      <c r="WJJ37" s="186"/>
      <c r="WJK37" s="186"/>
      <c r="WJL37" s="186"/>
      <c r="WJM37" s="186"/>
      <c r="WJN37" s="186"/>
      <c r="WJO37" s="186"/>
      <c r="WJP37" s="186"/>
      <c r="WJQ37" s="186"/>
      <c r="WJR37" s="186"/>
      <c r="WJS37" s="186"/>
      <c r="WJT37" s="186"/>
      <c r="WJU37" s="186"/>
      <c r="WJV37" s="186"/>
      <c r="WJW37" s="186"/>
      <c r="WJX37" s="186"/>
      <c r="WJY37" s="186"/>
      <c r="WJZ37" s="186"/>
      <c r="WKA37" s="186"/>
      <c r="WKB37" s="186"/>
      <c r="WKC37" s="186"/>
      <c r="WKD37" s="186"/>
      <c r="WKE37" s="186"/>
      <c r="WKF37" s="186"/>
      <c r="WKG37" s="186"/>
      <c r="WKH37" s="186"/>
      <c r="WKI37" s="186"/>
      <c r="WKJ37" s="186"/>
      <c r="WKK37" s="186"/>
      <c r="WKL37" s="186"/>
      <c r="WKM37" s="186"/>
      <c r="WKN37" s="186"/>
      <c r="WKO37" s="186"/>
      <c r="WKP37" s="186"/>
      <c r="WKQ37" s="186"/>
      <c r="WKR37" s="186"/>
      <c r="WKS37" s="186"/>
      <c r="WKT37" s="186"/>
      <c r="WKU37" s="186"/>
      <c r="WKV37" s="186"/>
      <c r="WKW37" s="186"/>
      <c r="WKX37" s="186"/>
      <c r="WKY37" s="186"/>
      <c r="WKZ37" s="186"/>
      <c r="WLA37" s="186"/>
      <c r="WLB37" s="186"/>
      <c r="WLC37" s="186"/>
      <c r="WLD37" s="186"/>
      <c r="WLE37" s="186"/>
      <c r="WLF37" s="186"/>
      <c r="WLG37" s="186"/>
      <c r="WLH37" s="186"/>
      <c r="WLI37" s="186"/>
      <c r="WLJ37" s="186"/>
      <c r="WLK37" s="186"/>
      <c r="WLL37" s="186"/>
      <c r="WLM37" s="186"/>
      <c r="WLN37" s="186"/>
      <c r="WLO37" s="186"/>
      <c r="WLP37" s="186"/>
      <c r="WLQ37" s="186"/>
      <c r="WLR37" s="186"/>
      <c r="WLS37" s="186"/>
      <c r="WLT37" s="186"/>
      <c r="WLU37" s="186"/>
      <c r="WLV37" s="186"/>
      <c r="WLW37" s="186"/>
      <c r="WLX37" s="186"/>
      <c r="WLY37" s="186"/>
      <c r="WLZ37" s="186"/>
      <c r="WMA37" s="186"/>
      <c r="WMB37" s="186"/>
      <c r="WMC37" s="186"/>
      <c r="WMD37" s="186"/>
      <c r="WME37" s="186"/>
      <c r="WMF37" s="186"/>
      <c r="WMG37" s="186"/>
      <c r="WMH37" s="186"/>
      <c r="WMI37" s="186"/>
      <c r="WMJ37" s="186"/>
      <c r="WMK37" s="186"/>
      <c r="WML37" s="186"/>
      <c r="WMM37" s="186"/>
      <c r="WMN37" s="186"/>
      <c r="WMO37" s="186"/>
      <c r="WMP37" s="186"/>
      <c r="WMQ37" s="186"/>
      <c r="WMR37" s="186"/>
      <c r="WMS37" s="186"/>
      <c r="WMT37" s="186"/>
      <c r="WMU37" s="186"/>
      <c r="WMV37" s="186"/>
      <c r="WMW37" s="186"/>
      <c r="WMX37" s="186"/>
      <c r="WMY37" s="186"/>
      <c r="WMZ37" s="186"/>
      <c r="WNA37" s="186"/>
      <c r="WNB37" s="186"/>
      <c r="WNC37" s="186"/>
      <c r="WND37" s="186"/>
      <c r="WNE37" s="186"/>
      <c r="WNF37" s="186"/>
      <c r="WNG37" s="186"/>
      <c r="WNH37" s="186"/>
      <c r="WNI37" s="186"/>
      <c r="WNJ37" s="186"/>
      <c r="WNK37" s="186"/>
      <c r="WNL37" s="186"/>
      <c r="WNM37" s="186"/>
      <c r="WNN37" s="186"/>
      <c r="WNO37" s="186"/>
      <c r="WNP37" s="186"/>
      <c r="WNQ37" s="186"/>
      <c r="WNR37" s="186"/>
      <c r="WNS37" s="186"/>
      <c r="WNT37" s="186"/>
      <c r="WNU37" s="186"/>
      <c r="WNV37" s="186"/>
      <c r="WNW37" s="186"/>
      <c r="WNX37" s="186"/>
      <c r="WNY37" s="186"/>
      <c r="WNZ37" s="186"/>
      <c r="WOA37" s="186"/>
      <c r="WOB37" s="186"/>
      <c r="WOC37" s="186"/>
      <c r="WOD37" s="186"/>
      <c r="WOE37" s="186"/>
      <c r="WOF37" s="186"/>
      <c r="WOG37" s="186"/>
      <c r="WOH37" s="186"/>
      <c r="WOI37" s="186"/>
      <c r="WOJ37" s="186"/>
      <c r="WOK37" s="186"/>
      <c r="WOL37" s="186"/>
      <c r="WOM37" s="186"/>
      <c r="WON37" s="186"/>
      <c r="WOO37" s="186"/>
      <c r="WOP37" s="186"/>
      <c r="WOQ37" s="186"/>
      <c r="WOR37" s="186"/>
      <c r="WOS37" s="186"/>
      <c r="WOT37" s="186"/>
      <c r="WOU37" s="186"/>
      <c r="WOV37" s="186"/>
      <c r="WOW37" s="186"/>
      <c r="WOX37" s="186"/>
      <c r="WOY37" s="186"/>
      <c r="WOZ37" s="186"/>
      <c r="WPA37" s="186"/>
      <c r="WPB37" s="186"/>
      <c r="WPC37" s="186"/>
      <c r="WPD37" s="186"/>
      <c r="WPE37" s="186"/>
      <c r="WPF37" s="186"/>
      <c r="WPG37" s="186"/>
      <c r="WPH37" s="186"/>
      <c r="WPI37" s="186"/>
      <c r="WPJ37" s="186"/>
      <c r="WPK37" s="186"/>
      <c r="WPL37" s="186"/>
      <c r="WPM37" s="186"/>
      <c r="WPN37" s="186"/>
      <c r="WPO37" s="186"/>
      <c r="WPP37" s="186"/>
      <c r="WPQ37" s="186"/>
      <c r="WPR37" s="186"/>
      <c r="WPS37" s="186"/>
      <c r="WPT37" s="186"/>
      <c r="WPU37" s="186"/>
      <c r="WPV37" s="186"/>
      <c r="WPW37" s="186"/>
      <c r="WPX37" s="186"/>
      <c r="WPY37" s="186"/>
      <c r="WPZ37" s="186"/>
      <c r="WQA37" s="186"/>
      <c r="WQB37" s="186"/>
      <c r="WQC37" s="186"/>
      <c r="WQD37" s="186"/>
      <c r="WQE37" s="186"/>
      <c r="WQF37" s="186"/>
      <c r="WQG37" s="186"/>
      <c r="WQH37" s="186"/>
      <c r="WQI37" s="186"/>
      <c r="WQJ37" s="186"/>
      <c r="WQK37" s="186"/>
      <c r="WQL37" s="186"/>
      <c r="WQM37" s="186"/>
      <c r="WQN37" s="186"/>
      <c r="WQO37" s="186"/>
      <c r="WQP37" s="186"/>
      <c r="WQQ37" s="186"/>
      <c r="WQR37" s="186"/>
      <c r="WQS37" s="186"/>
      <c r="WQT37" s="186"/>
      <c r="WQU37" s="186"/>
      <c r="WQV37" s="186"/>
      <c r="WQW37" s="186"/>
      <c r="WQX37" s="186"/>
      <c r="WQY37" s="186"/>
      <c r="WQZ37" s="186"/>
      <c r="WRA37" s="186"/>
      <c r="WRB37" s="186"/>
      <c r="WRC37" s="186"/>
      <c r="WRD37" s="186"/>
      <c r="WRE37" s="186"/>
      <c r="WRF37" s="186"/>
      <c r="WRG37" s="186"/>
      <c r="WRH37" s="186"/>
      <c r="WRI37" s="186"/>
      <c r="WRJ37" s="186"/>
      <c r="WRK37" s="186"/>
      <c r="WRL37" s="186"/>
      <c r="WRM37" s="186"/>
      <c r="WRN37" s="186"/>
      <c r="WRO37" s="186"/>
      <c r="WRP37" s="186"/>
      <c r="WRQ37" s="186"/>
      <c r="WRR37" s="186"/>
      <c r="WRS37" s="186"/>
      <c r="WRT37" s="186"/>
      <c r="WRU37" s="186"/>
      <c r="WRV37" s="186"/>
      <c r="WRW37" s="186"/>
      <c r="WRX37" s="186"/>
      <c r="WRY37" s="186"/>
      <c r="WRZ37" s="186"/>
      <c r="WSA37" s="186"/>
      <c r="WSB37" s="186"/>
      <c r="WSC37" s="186"/>
      <c r="WSD37" s="186"/>
      <c r="WSE37" s="186"/>
      <c r="WSF37" s="186"/>
      <c r="WSG37" s="186"/>
      <c r="WSH37" s="186"/>
      <c r="WSI37" s="186"/>
      <c r="WSJ37" s="186"/>
      <c r="WSK37" s="186"/>
      <c r="WSL37" s="186"/>
      <c r="WSM37" s="186"/>
      <c r="WSN37" s="186"/>
      <c r="WSO37" s="186"/>
      <c r="WSP37" s="186"/>
      <c r="WSQ37" s="186"/>
      <c r="WSR37" s="186"/>
      <c r="WSS37" s="186"/>
      <c r="WST37" s="186"/>
      <c r="WSU37" s="186"/>
      <c r="WSV37" s="186"/>
      <c r="WSW37" s="186"/>
      <c r="WSX37" s="186"/>
      <c r="WSY37" s="186"/>
      <c r="WSZ37" s="186"/>
      <c r="WTA37" s="186"/>
      <c r="WTB37" s="186"/>
      <c r="WTC37" s="186"/>
      <c r="WTD37" s="186"/>
      <c r="WTE37" s="186"/>
      <c r="WTF37" s="186"/>
      <c r="WTG37" s="186"/>
      <c r="WTH37" s="186"/>
      <c r="WTI37" s="186"/>
      <c r="WTJ37" s="186"/>
      <c r="WTK37" s="186"/>
      <c r="WTL37" s="186"/>
      <c r="WTM37" s="186"/>
      <c r="WTN37" s="186"/>
      <c r="WTO37" s="186"/>
      <c r="WTP37" s="186"/>
      <c r="WTQ37" s="186"/>
      <c r="WTR37" s="186"/>
      <c r="WTS37" s="186"/>
      <c r="WTT37" s="186"/>
      <c r="WTU37" s="186"/>
      <c r="WTV37" s="186"/>
      <c r="WTW37" s="186"/>
      <c r="WTX37" s="186"/>
      <c r="WTY37" s="186"/>
      <c r="WTZ37" s="186"/>
      <c r="WUA37" s="186"/>
      <c r="WUB37" s="186"/>
      <c r="WUC37" s="186"/>
      <c r="WUD37" s="186"/>
      <c r="WUE37" s="186"/>
      <c r="WUF37" s="186"/>
      <c r="WUG37" s="186"/>
      <c r="WUH37" s="186"/>
      <c r="WUI37" s="186"/>
      <c r="WUJ37" s="186"/>
      <c r="WUK37" s="186"/>
      <c r="WUL37" s="186"/>
      <c r="WUM37" s="186"/>
      <c r="WUN37" s="186"/>
      <c r="WUO37" s="186"/>
      <c r="WUP37" s="186"/>
      <c r="WUQ37" s="186"/>
      <c r="WUR37" s="186"/>
      <c r="WUS37" s="186"/>
      <c r="WUT37" s="186"/>
      <c r="WUU37" s="186"/>
      <c r="WUV37" s="186"/>
      <c r="WUW37" s="186"/>
      <c r="WUX37" s="186"/>
      <c r="WUY37" s="186"/>
      <c r="WUZ37" s="186"/>
      <c r="WVA37" s="186"/>
      <c r="WVB37" s="186"/>
      <c r="WVC37" s="186"/>
      <c r="WVD37" s="186"/>
      <c r="WVE37" s="186"/>
      <c r="WVF37" s="186"/>
      <c r="WVG37" s="186"/>
      <c r="WVH37" s="186"/>
      <c r="WVI37" s="186"/>
      <c r="WVJ37" s="186"/>
      <c r="WVK37" s="186"/>
      <c r="WVL37" s="186"/>
      <c r="WVM37" s="186"/>
      <c r="WVN37" s="186"/>
      <c r="WVO37" s="186"/>
      <c r="WVP37" s="186"/>
      <c r="WVQ37" s="186"/>
      <c r="WVR37" s="186"/>
      <c r="WVS37" s="186"/>
      <c r="WVT37" s="186"/>
      <c r="WVU37" s="186"/>
      <c r="WVV37" s="186"/>
      <c r="WVW37" s="186"/>
      <c r="WVX37" s="186"/>
      <c r="WVY37" s="186"/>
      <c r="WVZ37" s="186"/>
      <c r="WWA37" s="186"/>
      <c r="WWB37" s="186"/>
      <c r="WWC37" s="186"/>
      <c r="WWD37" s="186"/>
      <c r="WWE37" s="186"/>
      <c r="WWF37" s="186"/>
      <c r="WWG37" s="186"/>
      <c r="WWH37" s="186"/>
      <c r="WWI37" s="186"/>
      <c r="WWJ37" s="186"/>
      <c r="WWK37" s="186"/>
      <c r="WWL37" s="186"/>
      <c r="WWM37" s="186"/>
      <c r="WWN37" s="186"/>
      <c r="WWO37" s="186"/>
      <c r="WWP37" s="186"/>
      <c r="WWQ37" s="186"/>
      <c r="WWR37" s="186"/>
      <c r="WWS37" s="186"/>
      <c r="WWT37" s="186"/>
      <c r="WWU37" s="186"/>
      <c r="WWV37" s="186"/>
      <c r="WWW37" s="186"/>
      <c r="WWX37" s="186"/>
      <c r="WWY37" s="186"/>
      <c r="WWZ37" s="186"/>
      <c r="WXA37" s="186"/>
      <c r="WXB37" s="186"/>
      <c r="WXC37" s="186"/>
      <c r="WXD37" s="186"/>
      <c r="WXE37" s="186"/>
      <c r="WXF37" s="186"/>
      <c r="WXG37" s="186"/>
      <c r="WXH37" s="186"/>
      <c r="WXI37" s="186"/>
      <c r="WXJ37" s="186"/>
      <c r="WXK37" s="186"/>
      <c r="WXL37" s="186"/>
      <c r="WXM37" s="186"/>
      <c r="WXN37" s="186"/>
      <c r="WXO37" s="186"/>
      <c r="WXP37" s="186"/>
      <c r="WXQ37" s="186"/>
      <c r="WXR37" s="186"/>
      <c r="WXS37" s="186"/>
      <c r="WXT37" s="186"/>
      <c r="WXU37" s="186"/>
      <c r="WXV37" s="186"/>
      <c r="WXW37" s="186"/>
      <c r="WXX37" s="186"/>
      <c r="WXY37" s="186"/>
      <c r="WXZ37" s="186"/>
      <c r="WYA37" s="186"/>
      <c r="WYB37" s="186"/>
      <c r="WYC37" s="186"/>
      <c r="WYD37" s="186"/>
      <c r="WYE37" s="186"/>
      <c r="WYF37" s="186"/>
      <c r="WYG37" s="186"/>
      <c r="WYH37" s="186"/>
      <c r="WYI37" s="186"/>
      <c r="WYJ37" s="186"/>
      <c r="WYK37" s="186"/>
      <c r="WYL37" s="186"/>
      <c r="WYM37" s="186"/>
      <c r="WYN37" s="186"/>
      <c r="WYO37" s="186"/>
      <c r="WYP37" s="186"/>
      <c r="WYQ37" s="186"/>
      <c r="WYR37" s="186"/>
      <c r="WYS37" s="186"/>
      <c r="WYT37" s="186"/>
      <c r="WYU37" s="186"/>
      <c r="WYV37" s="186"/>
      <c r="WYW37" s="186"/>
      <c r="WYX37" s="186"/>
      <c r="WYY37" s="186"/>
      <c r="WYZ37" s="186"/>
      <c r="WZA37" s="186"/>
      <c r="WZB37" s="186"/>
      <c r="WZC37" s="186"/>
      <c r="WZD37" s="186"/>
      <c r="WZE37" s="186"/>
      <c r="WZF37" s="186"/>
      <c r="WZG37" s="186"/>
      <c r="WZH37" s="186"/>
      <c r="WZI37" s="186"/>
      <c r="WZJ37" s="186"/>
      <c r="WZK37" s="186"/>
      <c r="WZL37" s="186"/>
      <c r="WZM37" s="186"/>
      <c r="WZN37" s="186"/>
      <c r="WZO37" s="186"/>
      <c r="WZP37" s="186"/>
      <c r="WZQ37" s="186"/>
      <c r="WZR37" s="186"/>
      <c r="WZS37" s="186"/>
      <c r="WZT37" s="186"/>
      <c r="WZU37" s="186"/>
      <c r="WZV37" s="186"/>
      <c r="WZW37" s="186"/>
      <c r="WZX37" s="186"/>
      <c r="WZY37" s="186"/>
      <c r="WZZ37" s="186"/>
      <c r="XAA37" s="186"/>
      <c r="XAB37" s="186"/>
      <c r="XAC37" s="186"/>
      <c r="XAD37" s="186"/>
      <c r="XAE37" s="186"/>
      <c r="XAF37" s="186"/>
      <c r="XAG37" s="186"/>
      <c r="XAH37" s="186"/>
      <c r="XAI37" s="186"/>
      <c r="XAJ37" s="186"/>
      <c r="XAK37" s="186"/>
      <c r="XAL37" s="186"/>
      <c r="XAM37" s="186"/>
      <c r="XAN37" s="186"/>
      <c r="XAO37" s="186"/>
      <c r="XAP37" s="186"/>
      <c r="XAQ37" s="186"/>
      <c r="XAR37" s="186"/>
      <c r="XAS37" s="186"/>
      <c r="XAT37" s="186"/>
      <c r="XAU37" s="186"/>
      <c r="XAV37" s="186"/>
      <c r="XAW37" s="186"/>
      <c r="XAX37" s="186"/>
      <c r="XAY37" s="186"/>
      <c r="XAZ37" s="186"/>
      <c r="XBA37" s="186"/>
      <c r="XBB37" s="186"/>
      <c r="XBC37" s="186"/>
      <c r="XBD37" s="186"/>
      <c r="XBE37" s="186"/>
      <c r="XBF37" s="186"/>
      <c r="XBG37" s="186"/>
      <c r="XBH37" s="186"/>
      <c r="XBI37" s="186"/>
      <c r="XBJ37" s="186"/>
      <c r="XBK37" s="186"/>
      <c r="XBL37" s="186"/>
      <c r="XBM37" s="186"/>
      <c r="XBN37" s="186"/>
      <c r="XBO37" s="186"/>
      <c r="XBP37" s="186"/>
      <c r="XBQ37" s="186"/>
      <c r="XBR37" s="186"/>
      <c r="XBS37" s="186"/>
      <c r="XBT37" s="186"/>
      <c r="XBU37" s="186"/>
      <c r="XBV37" s="186"/>
      <c r="XBW37" s="186"/>
      <c r="XBX37" s="186"/>
      <c r="XBY37" s="186"/>
      <c r="XBZ37" s="186"/>
      <c r="XCA37" s="186"/>
      <c r="XCB37" s="186"/>
      <c r="XCC37" s="186"/>
      <c r="XCD37" s="186"/>
      <c r="XCE37" s="186"/>
      <c r="XCF37" s="186"/>
      <c r="XCG37" s="186"/>
      <c r="XCH37" s="186"/>
      <c r="XCI37" s="186"/>
      <c r="XCJ37" s="186"/>
      <c r="XCK37" s="186"/>
      <c r="XCL37" s="186"/>
      <c r="XCM37" s="186"/>
      <c r="XCN37" s="186"/>
      <c r="XCO37" s="186"/>
      <c r="XCP37" s="186"/>
      <c r="XCQ37" s="186"/>
      <c r="XCR37" s="186"/>
      <c r="XCS37" s="186"/>
      <c r="XCT37" s="186"/>
      <c r="XCU37" s="186"/>
      <c r="XCV37" s="186"/>
      <c r="XCW37" s="186"/>
      <c r="XCX37" s="186"/>
      <c r="XCY37" s="186"/>
      <c r="XCZ37" s="186"/>
      <c r="XDA37" s="186"/>
      <c r="XDB37" s="186"/>
      <c r="XDC37" s="186"/>
      <c r="XDD37" s="186"/>
      <c r="XDE37" s="186"/>
      <c r="XDF37" s="186"/>
      <c r="XDG37" s="186"/>
      <c r="XDH37" s="186"/>
      <c r="XDI37" s="186"/>
      <c r="XDJ37" s="186"/>
      <c r="XDK37" s="186"/>
      <c r="XDL37" s="186"/>
      <c r="XDM37" s="186"/>
      <c r="XDN37" s="186"/>
      <c r="XDO37" s="186"/>
      <c r="XDP37" s="186"/>
      <c r="XDQ37" s="186"/>
      <c r="XDR37" s="186"/>
      <c r="XDS37" s="186"/>
      <c r="XDT37" s="186"/>
      <c r="XDU37" s="186"/>
      <c r="XDV37" s="186"/>
      <c r="XDW37" s="186"/>
      <c r="XDX37" s="186"/>
      <c r="XDY37" s="186"/>
      <c r="XDZ37" s="186"/>
      <c r="XEA37" s="186"/>
      <c r="XEB37" s="186"/>
      <c r="XEC37" s="186"/>
      <c r="XED37" s="186"/>
      <c r="XEE37" s="186"/>
      <c r="XEF37" s="186"/>
      <c r="XEG37" s="186"/>
      <c r="XEH37" s="186"/>
      <c r="XEI37" s="186"/>
      <c r="XEJ37" s="186"/>
      <c r="XEK37" s="186"/>
      <c r="XEL37" s="186"/>
      <c r="XEM37" s="186"/>
      <c r="XEN37" s="186"/>
      <c r="XEO37" s="186"/>
      <c r="XEP37" s="186"/>
      <c r="XEQ37" s="186"/>
      <c r="XER37" s="186"/>
      <c r="XES37" s="186"/>
      <c r="XET37" s="186"/>
      <c r="XEU37" s="186"/>
      <c r="XEV37" s="186"/>
      <c r="XEW37" s="186"/>
      <c r="XEX37" s="186"/>
      <c r="XEY37" s="186"/>
      <c r="XEZ37" s="186"/>
      <c r="XFA37" s="186"/>
      <c r="XFB37" s="186"/>
      <c r="XFC37" s="186"/>
    </row>
    <row r="38" spans="1:16383" s="75" customFormat="1" ht="12.75" customHeight="1" x14ac:dyDescent="0.2">
      <c r="A38" s="127"/>
      <c r="B38" s="215" t="s">
        <v>152</v>
      </c>
      <c r="C38" s="131"/>
      <c r="D38" s="127"/>
      <c r="E38" s="127"/>
      <c r="F38" s="127"/>
      <c r="G38" s="127"/>
      <c r="H38" s="127"/>
      <c r="I38" s="127"/>
      <c r="J38" s="128"/>
      <c r="K38" s="128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9"/>
      <c r="AJ38" s="129"/>
      <c r="AK38" s="136"/>
    </row>
    <row r="39" spans="1:16383" s="75" customFormat="1" ht="5.0999999999999996" customHeight="1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8"/>
      <c r="K39" s="128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9"/>
      <c r="AJ39" s="130"/>
      <c r="AK39" s="127"/>
    </row>
    <row r="40" spans="1:16383" s="75" customFormat="1" x14ac:dyDescent="0.2">
      <c r="B40" s="150" t="s">
        <v>154</v>
      </c>
      <c r="C40" s="127"/>
      <c r="D40" s="127"/>
      <c r="E40" s="127"/>
      <c r="F40" s="127"/>
      <c r="G40" s="127"/>
      <c r="H40" s="127"/>
      <c r="I40" s="128"/>
      <c r="J40" s="128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9"/>
      <c r="AJ40" s="130"/>
      <c r="AK40" s="127"/>
    </row>
    <row r="41" spans="1:16383" s="75" customFormat="1" ht="6" customHeight="1" x14ac:dyDescent="0.25">
      <c r="A41" s="127"/>
      <c r="B41" s="127"/>
      <c r="C41" s="127"/>
      <c r="D41" s="127"/>
      <c r="E41" s="127"/>
      <c r="F41" s="127"/>
      <c r="G41" s="127"/>
      <c r="H41" s="125"/>
      <c r="I41" s="186"/>
      <c r="J41" s="186"/>
      <c r="K41" s="186"/>
      <c r="L41" s="186"/>
      <c r="M41" s="186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86"/>
      <c r="AD41" s="180"/>
      <c r="AE41" s="137"/>
      <c r="AF41" s="132"/>
      <c r="AG41" s="106"/>
      <c r="AH41" s="138"/>
      <c r="AI41" s="138"/>
      <c r="AJ41" s="138"/>
      <c r="AK41" s="127"/>
    </row>
    <row r="42" spans="1:16383" s="75" customFormat="1" ht="21" customHeight="1" x14ac:dyDescent="0.25">
      <c r="A42" s="127"/>
      <c r="B42" s="127"/>
      <c r="C42" s="127"/>
      <c r="D42" s="127"/>
      <c r="E42" s="127"/>
      <c r="F42" s="127"/>
      <c r="G42" s="127"/>
      <c r="K42" s="216" t="s">
        <v>109</v>
      </c>
      <c r="L42" s="332"/>
      <c r="M42" s="333"/>
      <c r="N42" s="333"/>
      <c r="O42" s="333"/>
      <c r="P42" s="334"/>
      <c r="Q42" s="185"/>
      <c r="R42" s="185"/>
      <c r="W42" s="185"/>
      <c r="X42" s="185"/>
      <c r="Y42" s="185"/>
      <c r="Z42" s="185"/>
      <c r="AA42" s="185"/>
      <c r="AB42" s="216" t="s">
        <v>108</v>
      </c>
      <c r="AC42" s="329"/>
      <c r="AD42" s="330"/>
      <c r="AE42" s="330"/>
      <c r="AF42" s="330"/>
      <c r="AG42" s="330"/>
      <c r="AH42" s="330"/>
      <c r="AI42" s="330"/>
      <c r="AJ42" s="331"/>
      <c r="AK42" s="127"/>
    </row>
    <row r="43" spans="1:16383" s="75" customFormat="1" ht="6" customHeight="1" x14ac:dyDescent="0.25">
      <c r="A43" s="127"/>
      <c r="B43" s="127"/>
      <c r="C43" s="127"/>
      <c r="D43" s="127"/>
      <c r="E43" s="127"/>
      <c r="F43" s="127"/>
      <c r="G43" s="127"/>
      <c r="H43" s="125"/>
      <c r="I43" s="187"/>
      <c r="J43" s="187"/>
      <c r="K43" s="187"/>
      <c r="L43" s="187"/>
      <c r="M43" s="187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87"/>
      <c r="AD43" s="188"/>
      <c r="AE43" s="189"/>
      <c r="AF43" s="138"/>
      <c r="AG43" s="106"/>
      <c r="AH43" s="138"/>
      <c r="AI43" s="138"/>
      <c r="AJ43" s="138"/>
      <c r="AK43" s="127"/>
    </row>
    <row r="44" spans="1:16383" s="75" customFormat="1" ht="12.75" customHeight="1" x14ac:dyDescent="0.25">
      <c r="A44" s="127"/>
      <c r="B44" s="214" t="s">
        <v>153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9"/>
      <c r="AJ44" s="30"/>
      <c r="AK44" s="127"/>
    </row>
    <row r="45" spans="1:16383" s="75" customFormat="1" ht="3" customHeight="1" x14ac:dyDescent="0.25">
      <c r="A45" s="127"/>
      <c r="B45" s="127"/>
      <c r="C45" s="127"/>
      <c r="D45" s="127"/>
      <c r="E45" s="127"/>
      <c r="F45" s="127"/>
      <c r="G45" s="127"/>
      <c r="H45" s="127"/>
      <c r="I45" s="127"/>
      <c r="J45" s="128"/>
      <c r="K45" s="128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9"/>
      <c r="AJ45" s="130"/>
      <c r="AK45" s="127"/>
    </row>
    <row r="46" spans="1:16383" s="75" customFormat="1" ht="121.5" customHeight="1" x14ac:dyDescent="0.25">
      <c r="A46" s="135"/>
      <c r="B46" s="348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50"/>
      <c r="AK46" s="127"/>
    </row>
    <row r="47" spans="1:16383" s="26" customFormat="1" ht="9.9499999999999993" customHeight="1" x14ac:dyDescent="0.25">
      <c r="A47" s="69"/>
      <c r="B47" s="1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145"/>
      <c r="AG47" s="145"/>
      <c r="AH47" s="145"/>
      <c r="AI47" s="145"/>
      <c r="AJ47" s="145"/>
      <c r="AK47" s="17"/>
    </row>
    <row r="48" spans="1:16383" s="75" customFormat="1" ht="21" customHeight="1" x14ac:dyDescent="0.25">
      <c r="A48" s="127"/>
      <c r="C48" s="126"/>
      <c r="D48" s="126"/>
      <c r="E48" s="126"/>
      <c r="H48" s="192"/>
      <c r="I48" s="193"/>
      <c r="K48" s="217" t="s">
        <v>156</v>
      </c>
      <c r="L48" s="324"/>
      <c r="M48" s="325"/>
      <c r="N48" s="325"/>
      <c r="O48" s="325"/>
      <c r="P48" s="325"/>
      <c r="Q48" s="325"/>
      <c r="R48" s="325"/>
      <c r="S48" s="325"/>
      <c r="T48" s="325"/>
      <c r="U48" s="325"/>
      <c r="V48" s="326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5"/>
      <c r="AJ48" s="195"/>
      <c r="AK48" s="127"/>
    </row>
    <row r="49" spans="1:37" s="26" customFormat="1" ht="6" customHeight="1" x14ac:dyDescent="0.25">
      <c r="A49" s="69"/>
      <c r="B49" s="1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182"/>
      <c r="AG49" s="182"/>
      <c r="AH49" s="182"/>
      <c r="AI49" s="190"/>
      <c r="AJ49" s="191"/>
      <c r="AK49" s="17"/>
    </row>
    <row r="50" spans="1:37" s="75" customFormat="1" ht="16.5" customHeight="1" x14ac:dyDescent="0.25">
      <c r="A50" s="127"/>
      <c r="C50" s="126"/>
      <c r="D50" s="126"/>
      <c r="E50" s="126"/>
      <c r="G50" s="77"/>
      <c r="H50" s="126"/>
      <c r="K50" s="164" t="s">
        <v>155</v>
      </c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72"/>
      <c r="AJ50" s="173"/>
      <c r="AK50" s="127"/>
    </row>
    <row r="51" spans="1:37" s="75" customFormat="1" ht="21.95" customHeight="1" x14ac:dyDescent="0.25">
      <c r="A51" s="127"/>
      <c r="B51" s="126"/>
      <c r="C51" s="126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0"/>
      <c r="AJ51" s="141"/>
      <c r="AK51" s="127"/>
    </row>
    <row r="52" spans="1:37" s="75" customFormat="1" ht="21.95" customHeight="1" x14ac:dyDescent="0.25">
      <c r="A52" s="127"/>
      <c r="B52" s="126"/>
      <c r="C52" s="126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26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0"/>
      <c r="AJ52" s="141"/>
      <c r="AK52" s="127"/>
    </row>
    <row r="53" spans="1:37" s="75" customFormat="1" ht="20.25" customHeight="1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33"/>
      <c r="AJ53" s="134"/>
      <c r="AK53" s="127"/>
    </row>
    <row r="54" spans="1:37" s="75" customFormat="1" ht="15" customHeight="1" x14ac:dyDescent="0.2">
      <c r="A54" s="126"/>
      <c r="B54" s="218" t="s">
        <v>112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AK54" s="127"/>
    </row>
    <row r="55" spans="1:37" s="75" customFormat="1" ht="6" customHeight="1" x14ac:dyDescent="0.25">
      <c r="A55" s="127"/>
      <c r="B55" s="127"/>
      <c r="C55" s="127"/>
      <c r="D55" s="127"/>
      <c r="E55" s="127"/>
      <c r="F55" s="127"/>
      <c r="G55" s="132"/>
      <c r="H55" s="132"/>
      <c r="I55" s="132"/>
      <c r="J55" s="139"/>
      <c r="K55" s="139"/>
      <c r="L55" s="132"/>
      <c r="M55" s="132"/>
      <c r="N55" s="132"/>
      <c r="O55" s="132"/>
      <c r="P55" s="132"/>
      <c r="Q55" s="132"/>
      <c r="R55" s="132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9"/>
      <c r="AJ55" s="130"/>
      <c r="AK55" s="127"/>
    </row>
    <row r="56" spans="1:37" s="26" customFormat="1" ht="21.95" customHeight="1" x14ac:dyDescent="0.25">
      <c r="A56" s="69"/>
      <c r="C56" s="35"/>
      <c r="D56" s="35"/>
      <c r="E56" s="35"/>
      <c r="I56" s="178" t="s">
        <v>55</v>
      </c>
      <c r="K56" s="151" t="s">
        <v>34</v>
      </c>
      <c r="L56" s="324"/>
      <c r="M56" s="325"/>
      <c r="N56" s="325"/>
      <c r="O56" s="325"/>
      <c r="P56" s="325"/>
      <c r="Q56" s="325"/>
      <c r="R56" s="325"/>
      <c r="S56" s="325"/>
      <c r="T56" s="325"/>
      <c r="U56" s="325"/>
      <c r="V56" s="326"/>
      <c r="AC56" s="35"/>
      <c r="AD56" s="35"/>
      <c r="AE56" s="35"/>
      <c r="AF56" s="144"/>
      <c r="AG56" s="144"/>
      <c r="AH56" s="144"/>
      <c r="AI56" s="144"/>
      <c r="AJ56" s="144"/>
      <c r="AK56" s="17"/>
    </row>
    <row r="57" spans="1:37" s="26" customFormat="1" ht="9.9499999999999993" customHeight="1" x14ac:dyDescent="0.25">
      <c r="A57" s="69"/>
      <c r="B57" s="1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145"/>
      <c r="AG57" s="145"/>
      <c r="AH57" s="145"/>
      <c r="AI57" s="145"/>
      <c r="AJ57" s="145"/>
      <c r="AK57" s="17"/>
    </row>
    <row r="58" spans="1:37" s="26" customFormat="1" ht="21.95" customHeight="1" x14ac:dyDescent="0.25">
      <c r="A58" s="69"/>
      <c r="B58" s="14"/>
      <c r="C58" s="35"/>
      <c r="D58" s="35"/>
      <c r="E58" s="35"/>
      <c r="F58" s="18"/>
      <c r="G58" s="181"/>
      <c r="H58" s="181"/>
      <c r="I58" s="181"/>
      <c r="J58" s="181"/>
      <c r="K58" s="147" t="s">
        <v>157</v>
      </c>
      <c r="L58" s="324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6"/>
      <c r="AK58" s="17"/>
    </row>
    <row r="59" spans="1:37" s="75" customFormat="1" hidden="1" x14ac:dyDescent="0.25"/>
    <row r="60" spans="1:37" s="75" customFormat="1" hidden="1" x14ac:dyDescent="0.25"/>
    <row r="61" spans="1:37" s="75" customFormat="1" hidden="1" x14ac:dyDescent="0.25"/>
    <row r="62" spans="1:37" s="75" customFormat="1" hidden="1" x14ac:dyDescent="0.25"/>
    <row r="63" spans="1:37" s="75" customFormat="1" hidden="1" x14ac:dyDescent="0.25"/>
    <row r="64" spans="1:37" s="75" customFormat="1" hidden="1" x14ac:dyDescent="0.25"/>
    <row r="65" s="75" customFormat="1" hidden="1" x14ac:dyDescent="0.25"/>
    <row r="66" s="75" customFormat="1" hidden="1" x14ac:dyDescent="0.25"/>
    <row r="67" s="75" customFormat="1" hidden="1" x14ac:dyDescent="0.25"/>
    <row r="68" s="75" customFormat="1" hidden="1" x14ac:dyDescent="0.25"/>
    <row r="69" s="75" customFormat="1" hidden="1" x14ac:dyDescent="0.25"/>
    <row r="70" s="75" customFormat="1" hidden="1" x14ac:dyDescent="0.25"/>
    <row r="71" s="75" customFormat="1" hidden="1" x14ac:dyDescent="0.25"/>
    <row r="72" s="75" customFormat="1" hidden="1" x14ac:dyDescent="0.25"/>
    <row r="73" s="75" customFormat="1" hidden="1" x14ac:dyDescent="0.25"/>
    <row r="74" s="75" customFormat="1" hidden="1" x14ac:dyDescent="0.25"/>
    <row r="75" s="75" customFormat="1" hidden="1" x14ac:dyDescent="0.25"/>
    <row r="76" s="75" customFormat="1" hidden="1" x14ac:dyDescent="0.25"/>
    <row r="77" s="75" customFormat="1" hidden="1" x14ac:dyDescent="0.25"/>
    <row r="78" s="75" customFormat="1" hidden="1" x14ac:dyDescent="0.25"/>
    <row r="79" s="75" customFormat="1" hidden="1" x14ac:dyDescent="0.25"/>
    <row r="80" s="75" customFormat="1" hidden="1" x14ac:dyDescent="0.25"/>
    <row r="81" s="75" customFormat="1" hidden="1" x14ac:dyDescent="0.25"/>
    <row r="82" s="75" customFormat="1" hidden="1" x14ac:dyDescent="0.25"/>
    <row r="83" s="75" customFormat="1" hidden="1" x14ac:dyDescent="0.25"/>
    <row r="84" s="75" customFormat="1" hidden="1" x14ac:dyDescent="0.25"/>
    <row r="85" s="75" customFormat="1" hidden="1" x14ac:dyDescent="0.25"/>
    <row r="86" s="75" customFormat="1" hidden="1" x14ac:dyDescent="0.25"/>
    <row r="87" s="75" customFormat="1" hidden="1" x14ac:dyDescent="0.25"/>
    <row r="88" s="75" customFormat="1" hidden="1" x14ac:dyDescent="0.25"/>
    <row r="89" s="75" customFormat="1" hidden="1" x14ac:dyDescent="0.25"/>
    <row r="90" s="75" customFormat="1" hidden="1" x14ac:dyDescent="0.25"/>
    <row r="91" s="75" customFormat="1" hidden="1" x14ac:dyDescent="0.25"/>
    <row r="92" s="75" customFormat="1" hidden="1" x14ac:dyDescent="0.25"/>
    <row r="93" s="75" customFormat="1" hidden="1" x14ac:dyDescent="0.25"/>
    <row r="94" s="75" customFormat="1" hidden="1" x14ac:dyDescent="0.25"/>
    <row r="95" s="75" customFormat="1" hidden="1" x14ac:dyDescent="0.25"/>
    <row r="96" s="75" customFormat="1" hidden="1" x14ac:dyDescent="0.25"/>
    <row r="97" s="75" customFormat="1" hidden="1" x14ac:dyDescent="0.25"/>
    <row r="98" s="75" customFormat="1" hidden="1" x14ac:dyDescent="0.25"/>
    <row r="99" s="75" customFormat="1" hidden="1" x14ac:dyDescent="0.25"/>
    <row r="100" s="75" customFormat="1" hidden="1" x14ac:dyDescent="0.25"/>
    <row r="101" s="75" customFormat="1" hidden="1" x14ac:dyDescent="0.25"/>
    <row r="102" s="75" customFormat="1" hidden="1" x14ac:dyDescent="0.25"/>
    <row r="103" s="75" customFormat="1" hidden="1" x14ac:dyDescent="0.25"/>
    <row r="104" s="75" customFormat="1" hidden="1" x14ac:dyDescent="0.25"/>
    <row r="105" s="75" customFormat="1" hidden="1" x14ac:dyDescent="0.25"/>
    <row r="106" s="75" customFormat="1" hidden="1" x14ac:dyDescent="0.25"/>
    <row r="107" s="75" customFormat="1" hidden="1" x14ac:dyDescent="0.25"/>
    <row r="108" s="75" customFormat="1" hidden="1" x14ac:dyDescent="0.25"/>
    <row r="109" s="75" customFormat="1" hidden="1" x14ac:dyDescent="0.25"/>
    <row r="110" s="75" customFormat="1" hidden="1" x14ac:dyDescent="0.25"/>
    <row r="111" s="75" customFormat="1" hidden="1" x14ac:dyDescent="0.25"/>
    <row r="112" s="75" customFormat="1" hidden="1" x14ac:dyDescent="0.25"/>
    <row r="113" s="75" customFormat="1" hidden="1" x14ac:dyDescent="0.25"/>
    <row r="114" s="75" customFormat="1" hidden="1" x14ac:dyDescent="0.25"/>
    <row r="115" s="75" customFormat="1" hidden="1" x14ac:dyDescent="0.25"/>
    <row r="116" s="75" customFormat="1" hidden="1" x14ac:dyDescent="0.25"/>
    <row r="117" s="75" customFormat="1" hidden="1" x14ac:dyDescent="0.25"/>
    <row r="118" s="75" customFormat="1" hidden="1" x14ac:dyDescent="0.25"/>
    <row r="119" s="75" customFormat="1" hidden="1" x14ac:dyDescent="0.25"/>
    <row r="120" s="75" customFormat="1" hidden="1" x14ac:dyDescent="0.25"/>
    <row r="121" s="75" customFormat="1" hidden="1" x14ac:dyDescent="0.25"/>
    <row r="122" s="75" customFormat="1" hidden="1" x14ac:dyDescent="0.25"/>
    <row r="123" s="75" customFormat="1" hidden="1" x14ac:dyDescent="0.25"/>
    <row r="124" s="75" customFormat="1" hidden="1" x14ac:dyDescent="0.25"/>
    <row r="125" s="75" customFormat="1" hidden="1" x14ac:dyDescent="0.25"/>
    <row r="126" s="75" customFormat="1" hidden="1" x14ac:dyDescent="0.25"/>
    <row r="127" s="75" customFormat="1" hidden="1" x14ac:dyDescent="0.25"/>
    <row r="128" s="75" customFormat="1" hidden="1" x14ac:dyDescent="0.25"/>
    <row r="129" s="75" customFormat="1" hidden="1" x14ac:dyDescent="0.25"/>
    <row r="130" s="75" customFormat="1" hidden="1" x14ac:dyDescent="0.25"/>
    <row r="131" s="75" customFormat="1" hidden="1" x14ac:dyDescent="0.25"/>
    <row r="132" s="75" customFormat="1" hidden="1" x14ac:dyDescent="0.25"/>
    <row r="133" s="75" customFormat="1" hidden="1" x14ac:dyDescent="0.25"/>
    <row r="134" s="75" customFormat="1" hidden="1" x14ac:dyDescent="0.25"/>
    <row r="135" s="75" customFormat="1" hidden="1" x14ac:dyDescent="0.25"/>
    <row r="136" s="75" customFormat="1" hidden="1" x14ac:dyDescent="0.25"/>
    <row r="137" s="75" customFormat="1" hidden="1" x14ac:dyDescent="0.25"/>
    <row r="138" s="75" customFormat="1" hidden="1" x14ac:dyDescent="0.25"/>
    <row r="139" s="75" customFormat="1" hidden="1" x14ac:dyDescent="0.25"/>
    <row r="140" s="75" customFormat="1" hidden="1" x14ac:dyDescent="0.25"/>
    <row r="141" s="75" customFormat="1" hidden="1" x14ac:dyDescent="0.25"/>
    <row r="142" s="75" customFormat="1" hidden="1" x14ac:dyDescent="0.25"/>
    <row r="143" s="75" customFormat="1" hidden="1" x14ac:dyDescent="0.25"/>
    <row r="144" s="75" customFormat="1" hidden="1" x14ac:dyDescent="0.25"/>
    <row r="145" s="75" customFormat="1" hidden="1" x14ac:dyDescent="0.25"/>
    <row r="146" s="75" customFormat="1" hidden="1" x14ac:dyDescent="0.25"/>
    <row r="147" s="75" customFormat="1" hidden="1" x14ac:dyDescent="0.25"/>
    <row r="148" s="75" customFormat="1" hidden="1" x14ac:dyDescent="0.25"/>
    <row r="149" s="75" customFormat="1" hidden="1" x14ac:dyDescent="0.25"/>
    <row r="150" s="75" customFormat="1" hidden="1" x14ac:dyDescent="0.25"/>
    <row r="151" s="75" customFormat="1" hidden="1" x14ac:dyDescent="0.25"/>
    <row r="152" s="75" customFormat="1" hidden="1" x14ac:dyDescent="0.25"/>
    <row r="153" s="75" customFormat="1" hidden="1" x14ac:dyDescent="0.25"/>
    <row r="154" s="75" customFormat="1" hidden="1" x14ac:dyDescent="0.25"/>
    <row r="155" s="75" customFormat="1" hidden="1" x14ac:dyDescent="0.25"/>
    <row r="156" s="75" customFormat="1" hidden="1" x14ac:dyDescent="0.25"/>
    <row r="157" s="75" customFormat="1" hidden="1" x14ac:dyDescent="0.25"/>
    <row r="158" s="75" customFormat="1" hidden="1" x14ac:dyDescent="0.25"/>
    <row r="159" s="75" customFormat="1" hidden="1" x14ac:dyDescent="0.25"/>
    <row r="160" s="75" customFormat="1" hidden="1" x14ac:dyDescent="0.25"/>
    <row r="161" s="75" customFormat="1" hidden="1" x14ac:dyDescent="0.25"/>
    <row r="162" s="75" customFormat="1" hidden="1" x14ac:dyDescent="0.25"/>
    <row r="163" s="75" customFormat="1" hidden="1" x14ac:dyDescent="0.25"/>
    <row r="164" s="75" customFormat="1" hidden="1" x14ac:dyDescent="0.25"/>
    <row r="165" s="75" customFormat="1" hidden="1" x14ac:dyDescent="0.25"/>
    <row r="166" s="75" customFormat="1" hidden="1" x14ac:dyDescent="0.25"/>
    <row r="167" s="75" customFormat="1" hidden="1" x14ac:dyDescent="0.25"/>
    <row r="168" s="75" customFormat="1" hidden="1" x14ac:dyDescent="0.25"/>
    <row r="169" s="75" customFormat="1" hidden="1" x14ac:dyDescent="0.25"/>
    <row r="170" s="75" customFormat="1" hidden="1" x14ac:dyDescent="0.25"/>
    <row r="171" s="75" customFormat="1" hidden="1" x14ac:dyDescent="0.25"/>
    <row r="172" s="75" customFormat="1" hidden="1" x14ac:dyDescent="0.25"/>
    <row r="173" s="75" customFormat="1" hidden="1" x14ac:dyDescent="0.25"/>
    <row r="174" s="75" customFormat="1" hidden="1" x14ac:dyDescent="0.25"/>
    <row r="175" s="75" customFormat="1" hidden="1" x14ac:dyDescent="0.25"/>
    <row r="176" s="75" customFormat="1" hidden="1" x14ac:dyDescent="0.25"/>
    <row r="177" s="75" customFormat="1" hidden="1" x14ac:dyDescent="0.25"/>
    <row r="178" s="75" customFormat="1" hidden="1" x14ac:dyDescent="0.25"/>
    <row r="179" s="75" customFormat="1" hidden="1" x14ac:dyDescent="0.25"/>
    <row r="180" s="75" customFormat="1" hidden="1" x14ac:dyDescent="0.25"/>
    <row r="181" s="75" customFormat="1" hidden="1" x14ac:dyDescent="0.25"/>
    <row r="182" s="75" customFormat="1" hidden="1" x14ac:dyDescent="0.25"/>
    <row r="183" s="75" customFormat="1" hidden="1" x14ac:dyDescent="0.25"/>
    <row r="184" s="75" customFormat="1" hidden="1" x14ac:dyDescent="0.25"/>
    <row r="185" s="75" customFormat="1" hidden="1" x14ac:dyDescent="0.25"/>
    <row r="186" s="75" customFormat="1" hidden="1" x14ac:dyDescent="0.25"/>
    <row r="187" s="75" customFormat="1" hidden="1" x14ac:dyDescent="0.25"/>
    <row r="188" s="75" customFormat="1" hidden="1" x14ac:dyDescent="0.25"/>
    <row r="189" s="75" customFormat="1" hidden="1" x14ac:dyDescent="0.25"/>
    <row r="190" s="75" customFormat="1" hidden="1" x14ac:dyDescent="0.25"/>
    <row r="191" s="75" customFormat="1" hidden="1" x14ac:dyDescent="0.25"/>
    <row r="192" s="75" customFormat="1" hidden="1" x14ac:dyDescent="0.25"/>
    <row r="193" s="75" customFormat="1" hidden="1" x14ac:dyDescent="0.25"/>
    <row r="194" s="75" customFormat="1" hidden="1" x14ac:dyDescent="0.25"/>
    <row r="195" s="75" customFormat="1" hidden="1" x14ac:dyDescent="0.25"/>
    <row r="196" s="75" customFormat="1" hidden="1" x14ac:dyDescent="0.25"/>
    <row r="197" s="75" customFormat="1" hidden="1" x14ac:dyDescent="0.25"/>
    <row r="198" s="75" customFormat="1" hidden="1" x14ac:dyDescent="0.25"/>
    <row r="199" s="75" customFormat="1" hidden="1" x14ac:dyDescent="0.25"/>
    <row r="200" s="75" customFormat="1" hidden="1" x14ac:dyDescent="0.25"/>
    <row r="201" s="75" customFormat="1" hidden="1" x14ac:dyDescent="0.25"/>
    <row r="202" s="75" customFormat="1" hidden="1" x14ac:dyDescent="0.25"/>
    <row r="203" s="75" customFormat="1" hidden="1" x14ac:dyDescent="0.25"/>
    <row r="204" s="75" customFormat="1" hidden="1" x14ac:dyDescent="0.25"/>
    <row r="205" s="75" customFormat="1" hidden="1" x14ac:dyDescent="0.25"/>
    <row r="206" s="75" customFormat="1" hidden="1" x14ac:dyDescent="0.25"/>
    <row r="207" s="75" customFormat="1" hidden="1" x14ac:dyDescent="0.25"/>
    <row r="208" s="75" customFormat="1" hidden="1" x14ac:dyDescent="0.25"/>
    <row r="209" s="75" customFormat="1" hidden="1" x14ac:dyDescent="0.25"/>
    <row r="210" s="75" customFormat="1" hidden="1" x14ac:dyDescent="0.25"/>
    <row r="211" s="75" customFormat="1" hidden="1" x14ac:dyDescent="0.25"/>
    <row r="212" s="75" customFormat="1" hidden="1" x14ac:dyDescent="0.25"/>
    <row r="213" s="75" customFormat="1" hidden="1" x14ac:dyDescent="0.25"/>
    <row r="214" s="75" customFormat="1" hidden="1" x14ac:dyDescent="0.25"/>
    <row r="215" s="75" customFormat="1" hidden="1" x14ac:dyDescent="0.25"/>
    <row r="216" s="75" customFormat="1" hidden="1" x14ac:dyDescent="0.25"/>
    <row r="217" s="75" customFormat="1" hidden="1" x14ac:dyDescent="0.25"/>
    <row r="218" s="75" customFormat="1" hidden="1" x14ac:dyDescent="0.25"/>
    <row r="219" s="75" customFormat="1" hidden="1" x14ac:dyDescent="0.25"/>
    <row r="220" s="75" customFormat="1" hidden="1" x14ac:dyDescent="0.25"/>
    <row r="221" s="75" customFormat="1" hidden="1" x14ac:dyDescent="0.25"/>
    <row r="222" s="75" customFormat="1" hidden="1" x14ac:dyDescent="0.25"/>
    <row r="223" s="75" customFormat="1" hidden="1" x14ac:dyDescent="0.25"/>
    <row r="224" s="75" customFormat="1" hidden="1" x14ac:dyDescent="0.25"/>
    <row r="225" s="75" customFormat="1" hidden="1" x14ac:dyDescent="0.25"/>
    <row r="226" s="75" customFormat="1" hidden="1" x14ac:dyDescent="0.25"/>
    <row r="227" s="75" customFormat="1" hidden="1" x14ac:dyDescent="0.25"/>
    <row r="228" s="75" customFormat="1" hidden="1" x14ac:dyDescent="0.25"/>
    <row r="229" s="75" customFormat="1" hidden="1" x14ac:dyDescent="0.25"/>
    <row r="230" s="75" customFormat="1" hidden="1" x14ac:dyDescent="0.25"/>
    <row r="231" s="75" customFormat="1" hidden="1" x14ac:dyDescent="0.25"/>
    <row r="232" s="75" customFormat="1" hidden="1" x14ac:dyDescent="0.25"/>
    <row r="233" s="75" customFormat="1" hidden="1" x14ac:dyDescent="0.25"/>
    <row r="234" s="75" customFormat="1" hidden="1" x14ac:dyDescent="0.25"/>
    <row r="235" s="75" customFormat="1" hidden="1" x14ac:dyDescent="0.25"/>
    <row r="236" s="75" customFormat="1" hidden="1" x14ac:dyDescent="0.25"/>
    <row r="237" s="75" customFormat="1" hidden="1" x14ac:dyDescent="0.25"/>
    <row r="238" s="75" customFormat="1" hidden="1" x14ac:dyDescent="0.25"/>
    <row r="239" s="75" customFormat="1" hidden="1" x14ac:dyDescent="0.25"/>
    <row r="240" s="75" customFormat="1" hidden="1" x14ac:dyDescent="0.25"/>
    <row r="241" s="75" customFormat="1" hidden="1" x14ac:dyDescent="0.25"/>
    <row r="242" s="75" customFormat="1" hidden="1" x14ac:dyDescent="0.25"/>
    <row r="243" s="75" customFormat="1" hidden="1" x14ac:dyDescent="0.25"/>
    <row r="244" s="75" customFormat="1" hidden="1" x14ac:dyDescent="0.25"/>
    <row r="245" s="75" customFormat="1" hidden="1" x14ac:dyDescent="0.25"/>
    <row r="246" s="75" customFormat="1" hidden="1" x14ac:dyDescent="0.25"/>
    <row r="247" s="75" customFormat="1" hidden="1" x14ac:dyDescent="0.25"/>
    <row r="248" s="75" customFormat="1" hidden="1" x14ac:dyDescent="0.25"/>
    <row r="249" s="75" customFormat="1" hidden="1" x14ac:dyDescent="0.25"/>
    <row r="250" s="75" customFormat="1" hidden="1" x14ac:dyDescent="0.25"/>
    <row r="251" s="75" customFormat="1" hidden="1" x14ac:dyDescent="0.25"/>
    <row r="252" s="75" customFormat="1" hidden="1" x14ac:dyDescent="0.25"/>
    <row r="253" s="75" customFormat="1" hidden="1" x14ac:dyDescent="0.25"/>
    <row r="254" s="75" customFormat="1" hidden="1" x14ac:dyDescent="0.25"/>
    <row r="255" s="75" customFormat="1" hidden="1" x14ac:dyDescent="0.25"/>
    <row r="256" s="75" customFormat="1" hidden="1" x14ac:dyDescent="0.25"/>
    <row r="257" s="75" customFormat="1" hidden="1" x14ac:dyDescent="0.25"/>
    <row r="258" s="75" customFormat="1" hidden="1" x14ac:dyDescent="0.25"/>
    <row r="259" s="75" customFormat="1" hidden="1" x14ac:dyDescent="0.25"/>
    <row r="260" s="75" customFormat="1" hidden="1" x14ac:dyDescent="0.25"/>
    <row r="261" s="75" customFormat="1" hidden="1" x14ac:dyDescent="0.25"/>
    <row r="262" s="75" customFormat="1" hidden="1" x14ac:dyDescent="0.25"/>
    <row r="263" s="75" customFormat="1" hidden="1" x14ac:dyDescent="0.25"/>
    <row r="264" s="75" customFormat="1" hidden="1" x14ac:dyDescent="0.25"/>
    <row r="265" s="75" customFormat="1" hidden="1" x14ac:dyDescent="0.25"/>
    <row r="266" s="75" customFormat="1" hidden="1" x14ac:dyDescent="0.25"/>
    <row r="267" s="75" customFormat="1" hidden="1" x14ac:dyDescent="0.25"/>
    <row r="268" s="75" customFormat="1" hidden="1" x14ac:dyDescent="0.25"/>
    <row r="269" s="75" customFormat="1" hidden="1" x14ac:dyDescent="0.25"/>
    <row r="270" s="75" customFormat="1" hidden="1" x14ac:dyDescent="0.25"/>
    <row r="271" s="75" customFormat="1" hidden="1" x14ac:dyDescent="0.25"/>
    <row r="272" s="75" customFormat="1" hidden="1" x14ac:dyDescent="0.25"/>
    <row r="273" s="75" customFormat="1" hidden="1" x14ac:dyDescent="0.25"/>
    <row r="274" s="75" customFormat="1" hidden="1" x14ac:dyDescent="0.25"/>
    <row r="275" s="75" customFormat="1" hidden="1" x14ac:dyDescent="0.25"/>
    <row r="276" s="75" customFormat="1" hidden="1" x14ac:dyDescent="0.25"/>
    <row r="277" s="75" customFormat="1" hidden="1" x14ac:dyDescent="0.25"/>
    <row r="278" s="75" customFormat="1" hidden="1" x14ac:dyDescent="0.25"/>
    <row r="279" s="75" customFormat="1" hidden="1" x14ac:dyDescent="0.25"/>
    <row r="280" s="75" customFormat="1" hidden="1" x14ac:dyDescent="0.25"/>
    <row r="281" s="75" customFormat="1" hidden="1" x14ac:dyDescent="0.25"/>
    <row r="282" s="75" customFormat="1" hidden="1" x14ac:dyDescent="0.25"/>
    <row r="283" s="75" customFormat="1" hidden="1" x14ac:dyDescent="0.25"/>
    <row r="284" s="75" customFormat="1" hidden="1" x14ac:dyDescent="0.25"/>
    <row r="285" s="75" customFormat="1" hidden="1" x14ac:dyDescent="0.25"/>
    <row r="286" s="75" customFormat="1" hidden="1" x14ac:dyDescent="0.25"/>
    <row r="287" s="75" customFormat="1" hidden="1" x14ac:dyDescent="0.25"/>
    <row r="288" s="75" customFormat="1" hidden="1" x14ac:dyDescent="0.25"/>
    <row r="289" s="75" customFormat="1" hidden="1" x14ac:dyDescent="0.25"/>
    <row r="290" s="75" customFormat="1" hidden="1" x14ac:dyDescent="0.25"/>
    <row r="291" s="75" customFormat="1" hidden="1" x14ac:dyDescent="0.25"/>
    <row r="292" s="75" customFormat="1" hidden="1" x14ac:dyDescent="0.25"/>
    <row r="293" s="75" customFormat="1" hidden="1" x14ac:dyDescent="0.25"/>
    <row r="294" s="75" customFormat="1" hidden="1" x14ac:dyDescent="0.25"/>
    <row r="295" s="75" customFormat="1" hidden="1" x14ac:dyDescent="0.25"/>
    <row r="296" s="75" customFormat="1" hidden="1" x14ac:dyDescent="0.25"/>
    <row r="297" s="75" customFormat="1" hidden="1" x14ac:dyDescent="0.25"/>
    <row r="298" s="75" customFormat="1" hidden="1" x14ac:dyDescent="0.25"/>
    <row r="299" s="75" customFormat="1" hidden="1" x14ac:dyDescent="0.25"/>
    <row r="300" s="75" customFormat="1" hidden="1" x14ac:dyDescent="0.25"/>
    <row r="301" s="75" customFormat="1" hidden="1" x14ac:dyDescent="0.25"/>
    <row r="302" s="75" customFormat="1" hidden="1" x14ac:dyDescent="0.25"/>
    <row r="303" s="75" customFormat="1" hidden="1" x14ac:dyDescent="0.25"/>
    <row r="304" s="75" customFormat="1" hidden="1" x14ac:dyDescent="0.25"/>
    <row r="305" s="75" customFormat="1" hidden="1" x14ac:dyDescent="0.25"/>
    <row r="306" s="75" customFormat="1" hidden="1" x14ac:dyDescent="0.25"/>
    <row r="307" s="75" customFormat="1" hidden="1" x14ac:dyDescent="0.25"/>
    <row r="308" s="75" customFormat="1" hidden="1" x14ac:dyDescent="0.25"/>
    <row r="309" s="75" customFormat="1" hidden="1" x14ac:dyDescent="0.25"/>
    <row r="310" s="75" customFormat="1" hidden="1" x14ac:dyDescent="0.25"/>
    <row r="311" s="75" customFormat="1" hidden="1" x14ac:dyDescent="0.25"/>
    <row r="312" s="75" customFormat="1" hidden="1" x14ac:dyDescent="0.25"/>
    <row r="313" s="75" customFormat="1" hidden="1" x14ac:dyDescent="0.25"/>
    <row r="314" s="75" customFormat="1" hidden="1" x14ac:dyDescent="0.25"/>
    <row r="315" s="75" customFormat="1" hidden="1" x14ac:dyDescent="0.25"/>
    <row r="316" s="75" customFormat="1" hidden="1" x14ac:dyDescent="0.25"/>
    <row r="317" s="75" customFormat="1" hidden="1" x14ac:dyDescent="0.25"/>
    <row r="318" s="75" customFormat="1" hidden="1" x14ac:dyDescent="0.25"/>
    <row r="319" s="75" customFormat="1" hidden="1" x14ac:dyDescent="0.25"/>
    <row r="320" s="75" customFormat="1" hidden="1" x14ac:dyDescent="0.25"/>
    <row r="321" s="75" customFormat="1" hidden="1" x14ac:dyDescent="0.25"/>
    <row r="322" s="75" customFormat="1" hidden="1" x14ac:dyDescent="0.25"/>
    <row r="323" s="75" customFormat="1" hidden="1" x14ac:dyDescent="0.25"/>
    <row r="324" s="75" customFormat="1" hidden="1" x14ac:dyDescent="0.25"/>
    <row r="325" s="75" customFormat="1" hidden="1" x14ac:dyDescent="0.25"/>
    <row r="326" s="75" customFormat="1" hidden="1" x14ac:dyDescent="0.25"/>
    <row r="327" s="75" customFormat="1" hidden="1" x14ac:dyDescent="0.25"/>
    <row r="328" s="75" customFormat="1" hidden="1" x14ac:dyDescent="0.25"/>
    <row r="329" s="75" customFormat="1" hidden="1" x14ac:dyDescent="0.25"/>
    <row r="330" s="75" customFormat="1" hidden="1" x14ac:dyDescent="0.25"/>
    <row r="331" s="75" customFormat="1" hidden="1" x14ac:dyDescent="0.25"/>
    <row r="332" s="75" customFormat="1" hidden="1" x14ac:dyDescent="0.25"/>
    <row r="333" s="75" customFormat="1" hidden="1" x14ac:dyDescent="0.25"/>
    <row r="334" s="75" customFormat="1" hidden="1" x14ac:dyDescent="0.25"/>
    <row r="335" s="75" customFormat="1" hidden="1" x14ac:dyDescent="0.25"/>
    <row r="336" s="75" customFormat="1" hidden="1" x14ac:dyDescent="0.25"/>
    <row r="337" s="75" customFormat="1" hidden="1" x14ac:dyDescent="0.25"/>
    <row r="338" s="75" customFormat="1" hidden="1" x14ac:dyDescent="0.25"/>
    <row r="339" s="75" customFormat="1" hidden="1" x14ac:dyDescent="0.25"/>
    <row r="340" s="75" customFormat="1" hidden="1" x14ac:dyDescent="0.25"/>
    <row r="341" s="75" customFormat="1" hidden="1" x14ac:dyDescent="0.25"/>
    <row r="342" s="75" customFormat="1" hidden="1" x14ac:dyDescent="0.25"/>
    <row r="343" s="75" customFormat="1" hidden="1" x14ac:dyDescent="0.25"/>
    <row r="344" s="75" customFormat="1" hidden="1" x14ac:dyDescent="0.25"/>
    <row r="345" s="75" customFormat="1" hidden="1" x14ac:dyDescent="0.25"/>
    <row r="346" s="75" customFormat="1" hidden="1" x14ac:dyDescent="0.25"/>
    <row r="347" s="75" customFormat="1" hidden="1" x14ac:dyDescent="0.25"/>
    <row r="348" s="75" customFormat="1" hidden="1" x14ac:dyDescent="0.25"/>
    <row r="349" s="75" customFormat="1" hidden="1" x14ac:dyDescent="0.25"/>
    <row r="350" s="75" customFormat="1" hidden="1" x14ac:dyDescent="0.25"/>
    <row r="351" s="75" customFormat="1" hidden="1" x14ac:dyDescent="0.25"/>
    <row r="352" s="75" customFormat="1" hidden="1" x14ac:dyDescent="0.25"/>
    <row r="353" spans="10:11" s="75" customFormat="1" hidden="1" x14ac:dyDescent="0.25">
      <c r="J353" s="76"/>
      <c r="K353" s="76"/>
    </row>
    <row r="354" spans="10:11" s="75" customFormat="1" hidden="1" x14ac:dyDescent="0.25">
      <c r="J354" s="76"/>
      <c r="K354" s="76"/>
    </row>
    <row r="355" spans="10:11" s="75" customFormat="1" hidden="1" x14ac:dyDescent="0.25">
      <c r="J355" s="76"/>
      <c r="K355" s="76"/>
    </row>
    <row r="356" spans="10:11" s="75" customFormat="1" hidden="1" x14ac:dyDescent="0.25">
      <c r="J356" s="76"/>
      <c r="K356" s="76"/>
    </row>
    <row r="357" spans="10:11" s="75" customFormat="1" hidden="1" x14ac:dyDescent="0.25">
      <c r="J357" s="76"/>
      <c r="K357" s="76"/>
    </row>
    <row r="358" spans="10:11" s="75" customFormat="1" hidden="1" x14ac:dyDescent="0.25">
      <c r="J358" s="76"/>
      <c r="K358" s="76"/>
    </row>
    <row r="359" spans="10:11" s="75" customFormat="1" hidden="1" x14ac:dyDescent="0.25"/>
    <row r="360" spans="10:11" s="75" customFormat="1" hidden="1" x14ac:dyDescent="0.25"/>
    <row r="361" spans="10:11" s="75" customFormat="1" hidden="1" x14ac:dyDescent="0.25"/>
    <row r="362" spans="10:11" s="75" customFormat="1" hidden="1" x14ac:dyDescent="0.25"/>
    <row r="363" spans="10:11" s="75" customFormat="1" hidden="1" x14ac:dyDescent="0.25"/>
    <row r="364" spans="10:11" s="75" customFormat="1" hidden="1" x14ac:dyDescent="0.25"/>
    <row r="365" spans="10:11" s="75" customFormat="1" hidden="1" x14ac:dyDescent="0.25"/>
    <row r="366" spans="10:11" s="75" customFormat="1" hidden="1" x14ac:dyDescent="0.25"/>
    <row r="367" spans="10:11" s="75" customFormat="1" hidden="1" x14ac:dyDescent="0.25"/>
    <row r="368" spans="10:11" s="75" customFormat="1" hidden="1" x14ac:dyDescent="0.25"/>
    <row r="369" spans="10:36" s="75" customFormat="1" hidden="1" x14ac:dyDescent="0.25"/>
    <row r="370" spans="10:36" s="75" customFormat="1" x14ac:dyDescent="0.25"/>
    <row r="371" spans="10:36" s="75" customFormat="1" x14ac:dyDescent="0.25"/>
    <row r="372" spans="10:36" s="75" customFormat="1" x14ac:dyDescent="0.25"/>
    <row r="373" spans="10:36" s="75" customFormat="1" x14ac:dyDescent="0.25"/>
    <row r="374" spans="10:36" s="75" customFormat="1" x14ac:dyDescent="0.25"/>
    <row r="375" spans="10:36" s="75" customFormat="1" x14ac:dyDescent="0.25"/>
    <row r="376" spans="10:36" s="75" customFormat="1" x14ac:dyDescent="0.25"/>
    <row r="377" spans="10:36" s="75" customFormat="1" x14ac:dyDescent="0.25"/>
    <row r="378" spans="10:36" s="75" customFormat="1" x14ac:dyDescent="0.25"/>
    <row r="379" spans="10:36" s="75" customFormat="1" x14ac:dyDescent="0.25"/>
    <row r="380" spans="10:36" s="75" customFormat="1" x14ac:dyDescent="0.25"/>
    <row r="381" spans="10:36" x14ac:dyDescent="0.25">
      <c r="J381" s="75"/>
      <c r="K381" s="75"/>
      <c r="AI381" s="77"/>
      <c r="AJ381" s="77"/>
    </row>
    <row r="382" spans="10:36" x14ac:dyDescent="0.25">
      <c r="J382" s="75"/>
      <c r="K382" s="75"/>
    </row>
    <row r="383" spans="10:36" x14ac:dyDescent="0.25">
      <c r="J383" s="75"/>
      <c r="K383" s="75"/>
    </row>
    <row r="384" spans="10:36" x14ac:dyDescent="0.25">
      <c r="J384" s="75"/>
      <c r="K384" s="75"/>
    </row>
    <row r="385" spans="10:11" x14ac:dyDescent="0.25">
      <c r="J385" s="75"/>
      <c r="K385" s="75"/>
    </row>
    <row r="386" spans="10:11" x14ac:dyDescent="0.25">
      <c r="J386" s="75"/>
      <c r="K386" s="75"/>
    </row>
    <row r="387" spans="10:11" x14ac:dyDescent="0.25">
      <c r="J387" s="75"/>
      <c r="K387" s="75"/>
    </row>
    <row r="388" spans="10:11" x14ac:dyDescent="0.25">
      <c r="J388" s="75"/>
      <c r="K388" s="75"/>
    </row>
    <row r="389" spans="10:11" x14ac:dyDescent="0.25"/>
    <row r="390" spans="10:11" x14ac:dyDescent="0.25"/>
  </sheetData>
  <sheetProtection password="D7FD" sheet="1" objects="1" scenarios="1" selectLockedCells="1"/>
  <mergeCells count="50">
    <mergeCell ref="AH18:AJ18"/>
    <mergeCell ref="AH19:AJ19"/>
    <mergeCell ref="AH23:AJ23"/>
    <mergeCell ref="AH24:AJ24"/>
    <mergeCell ref="AH26:AJ26"/>
    <mergeCell ref="AH25:AJ25"/>
    <mergeCell ref="M1:AJ1"/>
    <mergeCell ref="AH6:AJ6"/>
    <mergeCell ref="B16:H16"/>
    <mergeCell ref="E8:G8"/>
    <mergeCell ref="AH16:AJ16"/>
    <mergeCell ref="J16:AF16"/>
    <mergeCell ref="AH12:AJ12"/>
    <mergeCell ref="E12:AD12"/>
    <mergeCell ref="E6:AD6"/>
    <mergeCell ref="X8:AC8"/>
    <mergeCell ref="AE8:AJ8"/>
    <mergeCell ref="L8:M8"/>
    <mergeCell ref="AH4:AJ4"/>
    <mergeCell ref="J19:AF19"/>
    <mergeCell ref="J23:AF23"/>
    <mergeCell ref="J24:AF24"/>
    <mergeCell ref="J21:AF21"/>
    <mergeCell ref="J26:AF26"/>
    <mergeCell ref="B18:H19"/>
    <mergeCell ref="J18:AF18"/>
    <mergeCell ref="J25:AF25"/>
    <mergeCell ref="B46:AJ46"/>
    <mergeCell ref="B30:H31"/>
    <mergeCell ref="B23:H26"/>
    <mergeCell ref="B21:H21"/>
    <mergeCell ref="AH30:AJ30"/>
    <mergeCell ref="AH31:AJ31"/>
    <mergeCell ref="AH21:AJ21"/>
    <mergeCell ref="AH28:AJ28"/>
    <mergeCell ref="J22:AE22"/>
    <mergeCell ref="B22:H22"/>
    <mergeCell ref="J35:AF35"/>
    <mergeCell ref="J33:AF33"/>
    <mergeCell ref="J28:AF28"/>
    <mergeCell ref="L48:V48"/>
    <mergeCell ref="L58:AJ58"/>
    <mergeCell ref="B35:H35"/>
    <mergeCell ref="J30:AF30"/>
    <mergeCell ref="J31:AF31"/>
    <mergeCell ref="AC42:AJ42"/>
    <mergeCell ref="L42:P42"/>
    <mergeCell ref="L56:V56"/>
    <mergeCell ref="AH35:AJ35"/>
    <mergeCell ref="AH33:AJ33"/>
  </mergeCells>
  <conditionalFormatting sqref="AH6">
    <cfRule type="cellIs" dxfId="15" priority="32" stopIfTrue="1" operator="equal">
      <formula>#REF!</formula>
    </cfRule>
  </conditionalFormatting>
  <conditionalFormatting sqref="E12">
    <cfRule type="cellIs" dxfId="14" priority="33" stopIfTrue="1" operator="equal">
      <formula>#REF!</formula>
    </cfRule>
  </conditionalFormatting>
  <conditionalFormatting sqref="X8">
    <cfRule type="cellIs" dxfId="13" priority="34" operator="equal">
      <formula>#REF!</formula>
    </cfRule>
  </conditionalFormatting>
  <conditionalFormatting sqref="E8">
    <cfRule type="cellIs" dxfId="12" priority="28" stopIfTrue="1" operator="equal">
      <formula>#REF!</formula>
    </cfRule>
  </conditionalFormatting>
  <conditionalFormatting sqref="L8">
    <cfRule type="cellIs" dxfId="11" priority="59" stopIfTrue="1" operator="equal">
      <formula>#REF!</formula>
    </cfRule>
  </conditionalFormatting>
  <conditionalFormatting sqref="E6">
    <cfRule type="cellIs" dxfId="10" priority="19" stopIfTrue="1" operator="equal">
      <formula>#REF!</formula>
    </cfRule>
  </conditionalFormatting>
  <conditionalFormatting sqref="AE8">
    <cfRule type="cellIs" dxfId="9" priority="3" operator="equal">
      <formula>#REF!</formula>
    </cfRule>
  </conditionalFormatting>
  <conditionalFormatting sqref="AH12">
    <cfRule type="cellIs" dxfId="8" priority="2" stopIfTrue="1" operator="equal">
      <formula>#REF!</formula>
    </cfRule>
  </conditionalFormatting>
  <dataValidations count="2">
    <dataValidation type="textLength" allowBlank="1" showInputMessage="1" showErrorMessage="1" error="Permite até 200 carateres." sqref="B46">
      <formula1>0</formula1>
      <formula2>1500</formula2>
    </dataValidation>
    <dataValidation allowBlank="1" showInputMessage="1" showErrorMessage="1" error="Assinalar apenas com &quot;x&quot; ou &quot;X&quot;!" sqref="AE8:AJ8 X8:AC8"/>
  </dataValidations>
  <printOptions horizontalCentered="1"/>
  <pageMargins left="0" right="0" top="0.19685039370078741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95"/>
  <sheetViews>
    <sheetView showGridLines="0" zoomScale="120" zoomScaleNormal="120" zoomScalePageLayoutView="110" workbookViewId="0">
      <selection activeCell="AH23" sqref="AH23:AJ23"/>
    </sheetView>
  </sheetViews>
  <sheetFormatPr defaultColWidth="0" defaultRowHeight="12.75" customHeight="1" zeroHeight="1" x14ac:dyDescent="0.25"/>
  <cols>
    <col min="1" max="1" width="1" style="75" customWidth="1"/>
    <col min="2" max="2" width="2.7109375" style="75" customWidth="1"/>
    <col min="3" max="3" width="3.85546875" style="75" customWidth="1"/>
    <col min="4" max="4" width="1.140625" style="75" customWidth="1"/>
    <col min="5" max="7" width="2.7109375" style="75" customWidth="1"/>
    <col min="8" max="8" width="3.42578125" style="75" customWidth="1"/>
    <col min="9" max="9" width="1.140625" style="75" customWidth="1"/>
    <col min="10" max="11" width="2.85546875" style="76" customWidth="1"/>
    <col min="12" max="31" width="2.85546875" style="75" customWidth="1"/>
    <col min="32" max="32" width="2.85546875" style="77" customWidth="1"/>
    <col min="33" max="33" width="1.7109375" style="77" customWidth="1"/>
    <col min="34" max="34" width="2.85546875" style="77" customWidth="1"/>
    <col min="35" max="36" width="2.85546875" style="184" customWidth="1"/>
    <col min="37" max="37" width="1.140625" style="77" customWidth="1"/>
    <col min="38" max="41" width="0" style="77" hidden="1" customWidth="1"/>
    <col min="42" max="42" width="23.85546875" style="77" hidden="1" customWidth="1"/>
    <col min="43" max="60" width="0" style="77" hidden="1" customWidth="1"/>
    <col min="61" max="16384" width="2.5703125" style="77" hidden="1"/>
  </cols>
  <sheetData>
    <row r="1" spans="1:42" s="78" customFormat="1" ht="48" customHeight="1" x14ac:dyDescent="0.25">
      <c r="A1" s="77"/>
      <c r="B1" s="168"/>
      <c r="C1" s="168"/>
      <c r="D1" s="168"/>
      <c r="E1" s="168"/>
      <c r="F1" s="168"/>
      <c r="G1" s="168"/>
      <c r="H1" s="168"/>
      <c r="I1" s="168"/>
      <c r="J1" s="168"/>
      <c r="K1" s="461" t="s">
        <v>177</v>
      </c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</row>
    <row r="2" spans="1:42" s="78" customFormat="1" ht="14.1" customHeight="1" x14ac:dyDescent="0.25">
      <c r="A2" s="197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12" t="s">
        <v>144</v>
      </c>
      <c r="AK2" s="224"/>
    </row>
    <row r="3" spans="1:42" s="13" customFormat="1" ht="3.95" customHeight="1" x14ac:dyDescent="0.25">
      <c r="A3" s="225"/>
      <c r="B3" s="226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8"/>
      <c r="AI3" s="229"/>
      <c r="AK3" s="230"/>
      <c r="AP3" s="83">
        <f ca="1">NOW()</f>
        <v>43206.583695138892</v>
      </c>
    </row>
    <row r="4" spans="1:42" s="177" customFormat="1" ht="18" customHeight="1" x14ac:dyDescent="0.2">
      <c r="A4" s="174"/>
      <c r="B4" s="213" t="s">
        <v>110</v>
      </c>
      <c r="C4" s="175"/>
      <c r="D4" s="175"/>
      <c r="E4" s="175"/>
      <c r="F4" s="175"/>
      <c r="G4" s="175"/>
      <c r="H4" s="175"/>
      <c r="I4" s="175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47" t="s">
        <v>102</v>
      </c>
      <c r="AH4" s="458">
        <f>'Registo e avaliação interna'!AJ20</f>
        <v>0</v>
      </c>
      <c r="AI4" s="459"/>
      <c r="AJ4" s="460"/>
      <c r="AK4" s="175"/>
    </row>
    <row r="5" spans="1:42" s="13" customFormat="1" ht="3.95" customHeight="1" x14ac:dyDescent="0.25">
      <c r="A5" s="7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80"/>
      <c r="AI5" s="210"/>
      <c r="AJ5" s="211"/>
      <c r="AK5" s="5"/>
      <c r="AP5" s="83">
        <f ca="1">NOW()</f>
        <v>43206.583695138892</v>
      </c>
    </row>
    <row r="6" spans="1:42" s="22" customFormat="1" ht="21" customHeight="1" x14ac:dyDescent="0.25">
      <c r="A6" s="69"/>
      <c r="B6" s="17"/>
      <c r="C6" s="17"/>
      <c r="D6" s="147" t="s">
        <v>0</v>
      </c>
      <c r="E6" s="396">
        <f>'Registo e avaliação interna'!$D$6</f>
        <v>0</v>
      </c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8"/>
      <c r="AE6" s="14"/>
      <c r="AF6" s="23"/>
      <c r="AG6" s="147" t="s">
        <v>147</v>
      </c>
      <c r="AH6" s="375">
        <f>'Registo e avaliação interna'!$H$8</f>
        <v>0</v>
      </c>
      <c r="AI6" s="376"/>
      <c r="AJ6" s="377"/>
      <c r="AK6" s="5"/>
    </row>
    <row r="7" spans="1:42" s="22" customFormat="1" ht="3.95" customHeight="1" x14ac:dyDescent="0.25">
      <c r="A7" s="69"/>
      <c r="B7" s="17"/>
      <c r="C7" s="20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84"/>
      <c r="AI7" s="85"/>
      <c r="AJ7" s="86"/>
      <c r="AK7" s="5"/>
    </row>
    <row r="8" spans="1:42" s="26" customFormat="1" ht="18" customHeight="1" x14ac:dyDescent="0.25">
      <c r="A8" s="69"/>
      <c r="B8" s="23"/>
      <c r="C8" s="148"/>
      <c r="D8" s="147" t="s">
        <v>148</v>
      </c>
      <c r="E8" s="381">
        <f>'Registo e avaliação interna'!$U$8</f>
        <v>0</v>
      </c>
      <c r="F8" s="382"/>
      <c r="G8" s="383"/>
      <c r="J8" s="23"/>
      <c r="K8" s="147" t="s">
        <v>19</v>
      </c>
      <c r="L8" s="402">
        <f>'Registo e avaliação interna'!$AE$8</f>
        <v>0</v>
      </c>
      <c r="M8" s="403"/>
      <c r="N8" s="169"/>
      <c r="W8" s="178" t="s">
        <v>150</v>
      </c>
      <c r="X8" s="399" t="str">
        <f>IF('Registo e avaliação interna'!D18=0,"",'Registo e avaliação interna'!D18)</f>
        <v/>
      </c>
      <c r="Y8" s="400"/>
      <c r="Z8" s="400"/>
      <c r="AA8" s="400"/>
      <c r="AB8" s="400"/>
      <c r="AC8" s="401"/>
      <c r="AD8" s="167" t="s">
        <v>149</v>
      </c>
      <c r="AE8" s="399" t="str">
        <f>IF('Registo e avaliação interna'!R18=0,"",'Registo e avaliação interna'!R18)</f>
        <v/>
      </c>
      <c r="AF8" s="400"/>
      <c r="AG8" s="400"/>
      <c r="AH8" s="400"/>
      <c r="AI8" s="400"/>
      <c r="AJ8" s="401"/>
      <c r="AK8" s="5"/>
    </row>
    <row r="9" spans="1:42" s="22" customFormat="1" ht="3.95" customHeight="1" x14ac:dyDescent="0.25">
      <c r="A9" s="69"/>
      <c r="B9" s="17"/>
      <c r="C9" s="17"/>
      <c r="D9" s="21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20"/>
      <c r="AE9" s="17"/>
      <c r="AF9" s="17"/>
      <c r="AG9" s="17"/>
      <c r="AH9" s="84"/>
      <c r="AI9" s="87"/>
      <c r="AJ9" s="88"/>
      <c r="AK9" s="5"/>
    </row>
    <row r="10" spans="1:42" s="22" customFormat="1" ht="12.75" customHeight="1" x14ac:dyDescent="0.2">
      <c r="A10" s="69"/>
      <c r="B10" s="159" t="s">
        <v>111</v>
      </c>
      <c r="C10" s="17"/>
      <c r="D10" s="21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2"/>
      <c r="AH10" s="182"/>
      <c r="AI10" s="182"/>
      <c r="AJ10" s="89"/>
      <c r="AK10" s="5"/>
    </row>
    <row r="11" spans="1:42" s="13" customFormat="1" ht="3.95" customHeight="1" x14ac:dyDescent="0.25">
      <c r="A11" s="79"/>
      <c r="C11" s="14"/>
      <c r="D11" s="14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1"/>
      <c r="AH11" s="91"/>
      <c r="AI11" s="91"/>
      <c r="AJ11" s="91"/>
      <c r="AK11" s="5"/>
    </row>
    <row r="12" spans="1:42" s="22" customFormat="1" ht="18" customHeight="1" x14ac:dyDescent="0.25">
      <c r="A12" s="69"/>
      <c r="B12" s="17"/>
      <c r="C12" s="17"/>
      <c r="D12" s="147" t="s">
        <v>0</v>
      </c>
      <c r="E12" s="393">
        <f>'Registo e avaliação interna'!$D$12</f>
        <v>0</v>
      </c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5"/>
      <c r="AE12" s="170"/>
      <c r="AG12" s="181" t="s">
        <v>147</v>
      </c>
      <c r="AH12" s="390">
        <f>'Registo e avaliação interna'!$H$14</f>
        <v>0</v>
      </c>
      <c r="AI12" s="391"/>
      <c r="AJ12" s="392"/>
      <c r="AK12" s="5"/>
    </row>
    <row r="13" spans="1:42" s="22" customFormat="1" ht="3.95" customHeight="1" x14ac:dyDescent="0.25">
      <c r="A13" s="69"/>
      <c r="B13" s="17"/>
      <c r="C13" s="20"/>
      <c r="D13" s="21"/>
      <c r="E13" s="92"/>
      <c r="F13" s="92"/>
      <c r="G13" s="92"/>
      <c r="H13" s="92"/>
      <c r="I13" s="92"/>
      <c r="J13" s="93"/>
      <c r="K13" s="93"/>
      <c r="L13" s="93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93"/>
      <c r="AC13" s="93"/>
      <c r="AD13" s="93"/>
      <c r="AE13" s="92"/>
      <c r="AF13" s="92"/>
      <c r="AG13" s="92"/>
      <c r="AH13" s="94"/>
      <c r="AI13" s="95"/>
      <c r="AJ13" s="89"/>
      <c r="AK13" s="5"/>
    </row>
    <row r="14" spans="1:42" s="26" customFormat="1" ht="12.75" customHeight="1" x14ac:dyDescent="0.25">
      <c r="A14" s="69"/>
      <c r="B14" s="14" t="s">
        <v>151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7"/>
      <c r="AG14" s="182"/>
      <c r="AH14" s="24"/>
      <c r="AI14" s="96"/>
      <c r="AJ14" s="97"/>
      <c r="AK14" s="5"/>
    </row>
    <row r="15" spans="1:42" s="26" customFormat="1" ht="3" customHeight="1" x14ac:dyDescent="0.25">
      <c r="A15" s="69"/>
      <c r="C15" s="17"/>
      <c r="D15" s="17"/>
      <c r="E15" s="28"/>
      <c r="F15" s="17"/>
      <c r="G15" s="17"/>
      <c r="H15" s="17"/>
      <c r="I15" s="17"/>
      <c r="J15" s="17"/>
      <c r="K15" s="17"/>
      <c r="L15" s="17"/>
      <c r="M15" s="17"/>
      <c r="N15" s="17"/>
      <c r="O15" s="182"/>
      <c r="P15" s="17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7"/>
      <c r="AC15" s="17"/>
      <c r="AD15" s="182"/>
      <c r="AE15" s="182"/>
      <c r="AF15" s="17"/>
      <c r="AG15" s="182"/>
      <c r="AH15" s="24"/>
      <c r="AI15" s="96"/>
      <c r="AJ15" s="97"/>
      <c r="AK15" s="5"/>
    </row>
    <row r="16" spans="1:42" s="26" customFormat="1" ht="16.5" customHeight="1" x14ac:dyDescent="0.25">
      <c r="A16" s="69"/>
      <c r="B16" s="384" t="s">
        <v>20</v>
      </c>
      <c r="C16" s="386"/>
      <c r="D16" s="185"/>
      <c r="E16" s="404" t="s">
        <v>56</v>
      </c>
      <c r="F16" s="405"/>
      <c r="G16" s="405"/>
      <c r="H16" s="406"/>
      <c r="I16" s="17"/>
      <c r="J16" s="465" t="s">
        <v>57</v>
      </c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7"/>
      <c r="AG16" s="98"/>
      <c r="AH16" s="384" t="s">
        <v>146</v>
      </c>
      <c r="AI16" s="385"/>
      <c r="AJ16" s="386"/>
      <c r="AK16" s="5"/>
    </row>
    <row r="17" spans="1:45" s="108" customFormat="1" ht="3" customHeight="1" x14ac:dyDescent="0.25">
      <c r="A17" s="102"/>
      <c r="B17" s="102"/>
      <c r="C17" s="102"/>
      <c r="D17" s="185"/>
      <c r="E17" s="102"/>
      <c r="F17" s="102"/>
      <c r="G17" s="102"/>
      <c r="H17" s="102"/>
      <c r="I17" s="101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3"/>
      <c r="AG17" s="104"/>
      <c r="AH17" s="105"/>
      <c r="AI17" s="106"/>
      <c r="AJ17" s="107"/>
      <c r="AK17" s="5"/>
    </row>
    <row r="18" spans="1:45" s="108" customFormat="1" ht="15.95" customHeight="1" x14ac:dyDescent="0.25">
      <c r="A18" s="109"/>
      <c r="B18" s="419" t="s">
        <v>21</v>
      </c>
      <c r="C18" s="420"/>
      <c r="D18" s="185"/>
      <c r="E18" s="413" t="s">
        <v>3</v>
      </c>
      <c r="F18" s="414"/>
      <c r="G18" s="414"/>
      <c r="H18" s="415"/>
      <c r="I18" s="152"/>
      <c r="J18" s="347" t="s">
        <v>4</v>
      </c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110"/>
      <c r="AH18" s="364" t="str">
        <f>'Registo e avaliação interna'!$AK$32</f>
        <v>10</v>
      </c>
      <c r="AI18" s="365"/>
      <c r="AJ18" s="366"/>
      <c r="AK18" s="5"/>
    </row>
    <row r="19" spans="1:45" s="108" customFormat="1" ht="15.95" customHeight="1" x14ac:dyDescent="0.25">
      <c r="A19" s="109"/>
      <c r="B19" s="421"/>
      <c r="C19" s="422"/>
      <c r="D19" s="185"/>
      <c r="E19" s="416"/>
      <c r="F19" s="417"/>
      <c r="G19" s="417"/>
      <c r="H19" s="418"/>
      <c r="I19" s="165"/>
      <c r="J19" s="371" t="s">
        <v>5</v>
      </c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3"/>
      <c r="AG19" s="110"/>
      <c r="AH19" s="364" t="str">
        <f>'Registo e avaliação interna'!$AK$38</f>
        <v>10</v>
      </c>
      <c r="AI19" s="365"/>
      <c r="AJ19" s="366"/>
      <c r="AK19" s="5"/>
    </row>
    <row r="20" spans="1:45" s="108" customFormat="1" ht="3" customHeight="1" x14ac:dyDescent="0.25">
      <c r="A20" s="99"/>
      <c r="B20" s="209"/>
      <c r="C20" s="209"/>
      <c r="D20" s="208"/>
      <c r="E20" s="102"/>
      <c r="F20" s="102"/>
      <c r="G20" s="102"/>
      <c r="H20" s="102"/>
      <c r="I20" s="183"/>
      <c r="J20" s="111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0"/>
      <c r="AD20" s="100"/>
      <c r="AE20" s="114"/>
      <c r="AF20" s="115"/>
      <c r="AG20" s="104"/>
      <c r="AH20" s="105"/>
      <c r="AI20" s="106"/>
      <c r="AJ20" s="107"/>
      <c r="AK20" s="5"/>
    </row>
    <row r="21" spans="1:45" s="108" customFormat="1" ht="14.1" customHeight="1" x14ac:dyDescent="0.25">
      <c r="A21" s="99"/>
      <c r="B21" s="208"/>
      <c r="C21" s="208"/>
      <c r="D21" s="208"/>
      <c r="E21" s="208"/>
      <c r="F21" s="208"/>
      <c r="G21" s="208"/>
      <c r="H21" s="208"/>
      <c r="I21" s="101"/>
      <c r="J21" s="368" t="s">
        <v>18</v>
      </c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70"/>
      <c r="AG21" s="110"/>
      <c r="AH21" s="338">
        <f>(AH18+AH19)/2*0.18</f>
        <v>1.7999999999999998</v>
      </c>
      <c r="AI21" s="339"/>
      <c r="AJ21" s="340"/>
      <c r="AK21" s="5"/>
    </row>
    <row r="22" spans="1:45" s="108" customFormat="1" ht="6" customHeight="1" x14ac:dyDescent="0.25">
      <c r="A22" s="99"/>
      <c r="B22" s="367"/>
      <c r="C22" s="367"/>
      <c r="D22" s="367"/>
      <c r="E22" s="367"/>
      <c r="F22" s="367"/>
      <c r="G22" s="367"/>
      <c r="H22" s="367"/>
      <c r="I22" s="101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116"/>
      <c r="AG22" s="110"/>
      <c r="AH22" s="105"/>
      <c r="AI22" s="106"/>
      <c r="AJ22" s="107"/>
      <c r="AK22" s="5"/>
    </row>
    <row r="23" spans="1:45" s="1" customFormat="1" ht="18" customHeight="1" x14ac:dyDescent="0.25">
      <c r="A23" s="149"/>
      <c r="B23" s="439" t="s">
        <v>113</v>
      </c>
      <c r="C23" s="440"/>
      <c r="E23" s="449" t="s">
        <v>42</v>
      </c>
      <c r="F23" s="450"/>
      <c r="G23" s="450"/>
      <c r="H23" s="451"/>
      <c r="J23" s="443" t="s">
        <v>40</v>
      </c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5"/>
      <c r="AH23" s="407">
        <v>10</v>
      </c>
      <c r="AI23" s="408"/>
      <c r="AJ23" s="409"/>
      <c r="AL23" s="199"/>
      <c r="AM23" s="146"/>
      <c r="AN23" s="433">
        <v>10</v>
      </c>
      <c r="AO23" s="434"/>
      <c r="AP23" s="434"/>
      <c r="AQ23" s="434"/>
      <c r="AR23" s="435"/>
      <c r="AS23" s="54"/>
    </row>
    <row r="24" spans="1:45" s="1" customFormat="1" ht="18" customHeight="1" x14ac:dyDescent="0.25">
      <c r="A24" s="149"/>
      <c r="B24" s="441"/>
      <c r="C24" s="442"/>
      <c r="E24" s="452"/>
      <c r="F24" s="453"/>
      <c r="G24" s="453"/>
      <c r="H24" s="454"/>
      <c r="J24" s="446" t="s">
        <v>41</v>
      </c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8"/>
      <c r="AH24" s="410">
        <v>10</v>
      </c>
      <c r="AI24" s="411"/>
      <c r="AJ24" s="412"/>
      <c r="AL24" s="200"/>
      <c r="AM24" s="146"/>
      <c r="AN24" s="436">
        <v>10</v>
      </c>
      <c r="AO24" s="437"/>
      <c r="AP24" s="437"/>
      <c r="AQ24" s="437"/>
      <c r="AR24" s="438"/>
      <c r="AS24" s="54"/>
    </row>
    <row r="25" spans="1:45" s="108" customFormat="1" ht="3" customHeight="1" x14ac:dyDescent="0.25">
      <c r="A25" s="99"/>
      <c r="B25" s="209"/>
      <c r="C25" s="209"/>
      <c r="D25" s="208"/>
      <c r="E25" s="102"/>
      <c r="F25" s="102"/>
      <c r="G25" s="102"/>
      <c r="H25" s="102"/>
      <c r="I25" s="183"/>
      <c r="J25" s="111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0"/>
      <c r="AD25" s="100"/>
      <c r="AE25" s="114"/>
      <c r="AF25" s="115"/>
      <c r="AG25" s="104"/>
      <c r="AH25" s="105"/>
      <c r="AI25" s="106"/>
      <c r="AJ25" s="107"/>
      <c r="AK25" s="5"/>
    </row>
    <row r="26" spans="1:45" s="108" customFormat="1" ht="14.1" customHeight="1" x14ac:dyDescent="0.25">
      <c r="A26" s="99"/>
      <c r="B26" s="208"/>
      <c r="C26" s="208"/>
      <c r="D26" s="208"/>
      <c r="E26" s="208"/>
      <c r="F26" s="208"/>
      <c r="G26" s="208"/>
      <c r="H26" s="208"/>
      <c r="I26" s="101"/>
      <c r="J26" s="368" t="s">
        <v>18</v>
      </c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70"/>
      <c r="AG26" s="110"/>
      <c r="AH26" s="338">
        <f>(AH23+AH24)/2*0.42</f>
        <v>4.2</v>
      </c>
      <c r="AI26" s="339"/>
      <c r="AJ26" s="340"/>
      <c r="AK26" s="5"/>
    </row>
    <row r="27" spans="1:45" s="108" customFormat="1" ht="6" customHeight="1" x14ac:dyDescent="0.25">
      <c r="A27" s="117"/>
      <c r="B27" s="207"/>
      <c r="C27" s="207"/>
      <c r="D27" s="207"/>
      <c r="E27" s="207"/>
      <c r="F27" s="207"/>
      <c r="G27" s="207"/>
      <c r="H27" s="207"/>
      <c r="I27" s="203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116"/>
      <c r="AG27" s="104"/>
      <c r="AH27" s="105"/>
      <c r="AI27" s="106"/>
      <c r="AJ27" s="107"/>
      <c r="AK27" s="5"/>
    </row>
    <row r="28" spans="1:45" s="108" customFormat="1" ht="15.95" customHeight="1" x14ac:dyDescent="0.25">
      <c r="A28" s="117"/>
      <c r="B28" s="427" t="s">
        <v>21</v>
      </c>
      <c r="C28" s="428"/>
      <c r="D28" s="201"/>
      <c r="E28" s="413" t="s">
        <v>16</v>
      </c>
      <c r="F28" s="414"/>
      <c r="G28" s="414"/>
      <c r="H28" s="415"/>
      <c r="I28" s="166"/>
      <c r="J28" s="328" t="s">
        <v>116</v>
      </c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110"/>
      <c r="AH28" s="364" t="str">
        <f>'Registo e avaliação interna'!$AK$44</f>
        <v>10</v>
      </c>
      <c r="AI28" s="365"/>
      <c r="AJ28" s="366"/>
      <c r="AK28" s="5"/>
    </row>
    <row r="29" spans="1:45" s="108" customFormat="1" ht="15.95" customHeight="1" x14ac:dyDescent="0.25">
      <c r="A29" s="117"/>
      <c r="B29" s="429"/>
      <c r="C29" s="430"/>
      <c r="D29" s="201"/>
      <c r="E29" s="455"/>
      <c r="F29" s="456"/>
      <c r="G29" s="456"/>
      <c r="H29" s="457"/>
      <c r="I29" s="166"/>
      <c r="J29" s="328" t="s">
        <v>14</v>
      </c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110"/>
      <c r="AH29" s="364" t="str">
        <f>'Registo e avaliação interna'!$AK$50</f>
        <v>10</v>
      </c>
      <c r="AI29" s="365"/>
      <c r="AJ29" s="366"/>
      <c r="AK29" s="5"/>
    </row>
    <row r="30" spans="1:45" s="108" customFormat="1" ht="15.95" customHeight="1" x14ac:dyDescent="0.25">
      <c r="A30" s="117"/>
      <c r="B30" s="429"/>
      <c r="C30" s="430"/>
      <c r="D30" s="201"/>
      <c r="E30" s="455"/>
      <c r="F30" s="456"/>
      <c r="G30" s="456"/>
      <c r="H30" s="457"/>
      <c r="I30" s="166"/>
      <c r="J30" s="328" t="s">
        <v>61</v>
      </c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110"/>
      <c r="AH30" s="364" t="str">
        <f>'Registo e avaliação interna'!$AK$56</f>
        <v/>
      </c>
      <c r="AI30" s="365"/>
      <c r="AJ30" s="366"/>
      <c r="AK30" s="5"/>
    </row>
    <row r="31" spans="1:45" s="108" customFormat="1" ht="15.95" customHeight="1" x14ac:dyDescent="0.25">
      <c r="A31" s="117"/>
      <c r="B31" s="429"/>
      <c r="C31" s="430"/>
      <c r="D31" s="201"/>
      <c r="E31" s="416"/>
      <c r="F31" s="417"/>
      <c r="G31" s="417"/>
      <c r="H31" s="418"/>
      <c r="I31" s="166"/>
      <c r="J31" s="328" t="s">
        <v>15</v>
      </c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110"/>
      <c r="AH31" s="364" t="str">
        <f>'Registo e avaliação interna'!$AK$62</f>
        <v>10</v>
      </c>
      <c r="AI31" s="365"/>
      <c r="AJ31" s="366"/>
      <c r="AK31" s="5"/>
    </row>
    <row r="32" spans="1:45" s="108" customFormat="1" ht="3" customHeight="1" x14ac:dyDescent="0.25">
      <c r="A32" s="117"/>
      <c r="B32" s="431"/>
      <c r="C32" s="432"/>
      <c r="D32" s="202"/>
      <c r="E32" s="202"/>
      <c r="F32" s="202"/>
      <c r="G32" s="202"/>
      <c r="H32" s="202"/>
      <c r="I32" s="204"/>
      <c r="J32" s="111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0"/>
      <c r="AD32" s="100"/>
      <c r="AE32" s="114"/>
      <c r="AF32" s="115"/>
      <c r="AG32" s="104"/>
      <c r="AH32" s="105"/>
      <c r="AI32" s="106"/>
      <c r="AJ32" s="107"/>
      <c r="AK32" s="5"/>
    </row>
    <row r="33" spans="1:16383" s="108" customFormat="1" ht="14.1" customHeight="1" x14ac:dyDescent="0.25">
      <c r="A33" s="117"/>
      <c r="B33" s="202"/>
      <c r="C33" s="202"/>
      <c r="D33" s="202"/>
      <c r="E33" s="202"/>
      <c r="F33" s="202"/>
      <c r="G33" s="202"/>
      <c r="H33" s="202"/>
      <c r="I33" s="203"/>
      <c r="J33" s="368" t="s">
        <v>18</v>
      </c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70"/>
      <c r="AG33" s="110"/>
      <c r="AH33" s="338">
        <f>IF(AH30&lt;&gt;"",(AH28*0.05)+(AH29*0.05)+(AH30*0.05)+(AH31*0.05),(AH28*0.066)+(AH29*0.067)+(AH31*0.067))</f>
        <v>2</v>
      </c>
      <c r="AI33" s="339"/>
      <c r="AJ33" s="340"/>
      <c r="AK33" s="5"/>
    </row>
    <row r="34" spans="1:16383" s="108" customFormat="1" ht="6" customHeight="1" x14ac:dyDescent="0.25">
      <c r="A34" s="117"/>
      <c r="B34" s="198"/>
      <c r="C34" s="198"/>
      <c r="D34" s="198"/>
      <c r="E34" s="198"/>
      <c r="F34" s="198"/>
      <c r="G34" s="198"/>
      <c r="H34" s="198"/>
      <c r="I34" s="205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6"/>
      <c r="AG34" s="104"/>
      <c r="AH34" s="105"/>
      <c r="AI34" s="106"/>
      <c r="AJ34" s="107"/>
      <c r="AK34" s="5"/>
    </row>
    <row r="35" spans="1:16383" s="108" customFormat="1" ht="15.95" customHeight="1" x14ac:dyDescent="0.25">
      <c r="A35" s="117"/>
      <c r="B35" s="423" t="s">
        <v>21</v>
      </c>
      <c r="C35" s="424"/>
      <c r="D35" s="201"/>
      <c r="E35" s="413" t="s">
        <v>158</v>
      </c>
      <c r="F35" s="414"/>
      <c r="G35" s="414"/>
      <c r="H35" s="415"/>
      <c r="I35" s="166"/>
      <c r="J35" s="328" t="s">
        <v>17</v>
      </c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110"/>
      <c r="AH35" s="364" t="str">
        <f>'Registo e avaliação interna'!$AK$68</f>
        <v>10</v>
      </c>
      <c r="AI35" s="365"/>
      <c r="AJ35" s="366"/>
      <c r="AK35" s="5"/>
    </row>
    <row r="36" spans="1:16383" s="108" customFormat="1" ht="15.95" customHeight="1" x14ac:dyDescent="0.25">
      <c r="A36" s="117"/>
      <c r="B36" s="425"/>
      <c r="C36" s="426"/>
      <c r="D36" s="201"/>
      <c r="E36" s="416"/>
      <c r="F36" s="417"/>
      <c r="G36" s="417"/>
      <c r="H36" s="418"/>
      <c r="I36" s="166"/>
      <c r="J36" s="328" t="s">
        <v>12</v>
      </c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110"/>
      <c r="AH36" s="364" t="str">
        <f>'Registo e avaliação interna'!$AK$74</f>
        <v>10</v>
      </c>
      <c r="AI36" s="365"/>
      <c r="AJ36" s="366"/>
      <c r="AK36" s="5"/>
    </row>
    <row r="37" spans="1:16383" s="108" customFormat="1" ht="3" customHeight="1" x14ac:dyDescent="0.25">
      <c r="A37" s="117"/>
      <c r="B37" s="202"/>
      <c r="C37" s="202"/>
      <c r="D37" s="202"/>
      <c r="E37" s="202"/>
      <c r="F37" s="202"/>
      <c r="G37" s="202"/>
      <c r="H37" s="202"/>
      <c r="I37" s="204"/>
      <c r="J37" s="111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0"/>
      <c r="AD37" s="100"/>
      <c r="AE37" s="114"/>
      <c r="AF37" s="115"/>
      <c r="AG37" s="104"/>
      <c r="AH37" s="105"/>
      <c r="AI37" s="106"/>
      <c r="AJ37" s="107"/>
      <c r="AK37" s="5"/>
    </row>
    <row r="38" spans="1:16383" s="108" customFormat="1" ht="15.95" customHeight="1" x14ac:dyDescent="0.25">
      <c r="A38" s="117"/>
      <c r="B38" s="202"/>
      <c r="C38" s="202"/>
      <c r="D38" s="202"/>
      <c r="E38" s="202"/>
      <c r="F38" s="202"/>
      <c r="G38" s="202"/>
      <c r="H38" s="202"/>
      <c r="I38" s="205"/>
      <c r="J38" s="368" t="s">
        <v>18</v>
      </c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70"/>
      <c r="AG38" s="110"/>
      <c r="AH38" s="338">
        <f>(AH35+AH36)/2*0.2</f>
        <v>2</v>
      </c>
      <c r="AI38" s="339"/>
      <c r="AJ38" s="340"/>
      <c r="AK38" s="5"/>
    </row>
    <row r="39" spans="1:16383" s="108" customFormat="1" ht="6" customHeight="1" x14ac:dyDescent="0.25">
      <c r="A39" s="99"/>
      <c r="B39" s="111"/>
      <c r="C39" s="102"/>
      <c r="D39" s="102"/>
      <c r="E39" s="206"/>
      <c r="F39" s="206"/>
      <c r="G39" s="206"/>
      <c r="H39" s="206"/>
      <c r="I39" s="183"/>
      <c r="J39" s="111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22"/>
      <c r="AD39" s="122"/>
      <c r="AE39" s="114"/>
      <c r="AF39" s="123"/>
      <c r="AG39" s="104"/>
      <c r="AH39" s="105"/>
      <c r="AI39" s="106"/>
      <c r="AJ39" s="107"/>
      <c r="AK39" s="5"/>
    </row>
    <row r="40" spans="1:16383" s="108" customFormat="1" ht="18" customHeight="1" x14ac:dyDescent="0.25">
      <c r="A40" s="99"/>
      <c r="B40" s="327"/>
      <c r="C40" s="327"/>
      <c r="D40" s="327"/>
      <c r="E40" s="327"/>
      <c r="F40" s="327"/>
      <c r="G40" s="327"/>
      <c r="H40" s="327"/>
      <c r="I40" s="124"/>
      <c r="J40" s="368" t="s">
        <v>71</v>
      </c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70"/>
      <c r="AG40" s="110"/>
      <c r="AH40" s="335">
        <f>AH21+AH33+AH38+AH26</f>
        <v>10</v>
      </c>
      <c r="AI40" s="336"/>
      <c r="AJ40" s="337"/>
      <c r="AK40" s="5"/>
    </row>
    <row r="41" spans="1:16383" s="196" customFormat="1" ht="3.95" customHeight="1" x14ac:dyDescent="0.25">
      <c r="A41" s="236"/>
      <c r="B41" s="236"/>
      <c r="C41" s="236"/>
      <c r="D41" s="236"/>
      <c r="E41" s="236"/>
      <c r="F41" s="236"/>
      <c r="G41" s="236"/>
      <c r="H41" s="236"/>
      <c r="I41" s="124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  <c r="IP41" s="125"/>
      <c r="IQ41" s="125"/>
      <c r="IR41" s="125"/>
      <c r="IS41" s="125"/>
      <c r="IT41" s="125"/>
      <c r="IU41" s="125"/>
      <c r="IV41" s="125"/>
      <c r="IW41" s="125"/>
      <c r="IX41" s="125"/>
      <c r="IY41" s="125"/>
      <c r="IZ41" s="125"/>
      <c r="JA41" s="125"/>
      <c r="JB41" s="125"/>
      <c r="JC41" s="125"/>
      <c r="JD41" s="125"/>
      <c r="JE41" s="125"/>
      <c r="JF41" s="125"/>
      <c r="JG41" s="125"/>
      <c r="JH41" s="125"/>
      <c r="JI41" s="125"/>
      <c r="JJ41" s="125"/>
      <c r="JK41" s="125"/>
      <c r="JL41" s="125"/>
      <c r="JM41" s="125"/>
      <c r="JN41" s="125"/>
      <c r="JO41" s="125"/>
      <c r="JP41" s="125"/>
      <c r="JQ41" s="125"/>
      <c r="JR41" s="125"/>
      <c r="JS41" s="125"/>
      <c r="JT41" s="125"/>
      <c r="JU41" s="125"/>
      <c r="JV41" s="125"/>
      <c r="JW41" s="125"/>
      <c r="JX41" s="125"/>
      <c r="JY41" s="125"/>
      <c r="JZ41" s="125"/>
      <c r="KA41" s="125"/>
      <c r="KB41" s="125"/>
      <c r="KC41" s="125"/>
      <c r="KD41" s="125"/>
      <c r="KE41" s="125"/>
      <c r="KF41" s="125"/>
      <c r="KG41" s="125"/>
      <c r="KH41" s="125"/>
      <c r="KI41" s="125"/>
      <c r="KJ41" s="125"/>
      <c r="KK41" s="125"/>
      <c r="KL41" s="125"/>
      <c r="KM41" s="125"/>
      <c r="KN41" s="125"/>
      <c r="KO41" s="125"/>
      <c r="KP41" s="125"/>
      <c r="KQ41" s="125"/>
      <c r="KR41" s="125"/>
      <c r="KS41" s="125"/>
      <c r="KT41" s="125"/>
      <c r="KU41" s="125"/>
      <c r="KV41" s="125"/>
      <c r="KW41" s="125"/>
      <c r="KX41" s="125"/>
      <c r="KY41" s="125"/>
      <c r="KZ41" s="125"/>
      <c r="LA41" s="125"/>
      <c r="LB41" s="125"/>
      <c r="LC41" s="125"/>
      <c r="LD41" s="125"/>
      <c r="LE41" s="125"/>
      <c r="LF41" s="125"/>
      <c r="LG41" s="125"/>
      <c r="LH41" s="125"/>
      <c r="LI41" s="125"/>
      <c r="LJ41" s="125"/>
      <c r="LK41" s="125"/>
      <c r="LL41" s="125"/>
      <c r="LM41" s="125"/>
      <c r="LN41" s="125"/>
      <c r="LO41" s="125"/>
      <c r="LP41" s="125"/>
      <c r="LQ41" s="125"/>
      <c r="LR41" s="125"/>
      <c r="LS41" s="125"/>
      <c r="LT41" s="125"/>
      <c r="LU41" s="125"/>
      <c r="LV41" s="125"/>
      <c r="LW41" s="125"/>
      <c r="LX41" s="125"/>
      <c r="LY41" s="125"/>
      <c r="LZ41" s="125"/>
      <c r="MA41" s="125"/>
      <c r="MB41" s="125"/>
      <c r="MC41" s="125"/>
      <c r="MD41" s="125"/>
      <c r="ME41" s="125"/>
      <c r="MF41" s="125"/>
      <c r="MG41" s="125"/>
      <c r="MH41" s="125"/>
      <c r="MI41" s="125"/>
      <c r="MJ41" s="125"/>
      <c r="MK41" s="125"/>
      <c r="ML41" s="125"/>
      <c r="MM41" s="125"/>
      <c r="MN41" s="125"/>
      <c r="MO41" s="125"/>
      <c r="MP41" s="125"/>
      <c r="MQ41" s="125"/>
      <c r="MR41" s="125"/>
      <c r="MS41" s="125"/>
      <c r="MT41" s="125"/>
      <c r="MU41" s="125"/>
      <c r="MV41" s="125"/>
      <c r="MW41" s="125"/>
      <c r="MX41" s="125"/>
      <c r="MY41" s="125"/>
      <c r="MZ41" s="125"/>
      <c r="NA41" s="125"/>
      <c r="NB41" s="125"/>
      <c r="NC41" s="125"/>
      <c r="ND41" s="125"/>
      <c r="NE41" s="125"/>
      <c r="NF41" s="125"/>
      <c r="NG41" s="125"/>
      <c r="NH41" s="125"/>
      <c r="NI41" s="125"/>
      <c r="NJ41" s="125"/>
      <c r="NK41" s="125"/>
      <c r="NL41" s="125"/>
      <c r="NM41" s="125"/>
      <c r="NN41" s="125"/>
      <c r="NO41" s="125"/>
      <c r="NP41" s="125"/>
      <c r="NQ41" s="125"/>
      <c r="NR41" s="125"/>
      <c r="NS41" s="125"/>
      <c r="NT41" s="125"/>
      <c r="NU41" s="125"/>
      <c r="NV41" s="125"/>
      <c r="NW41" s="125"/>
      <c r="NX41" s="125"/>
      <c r="NY41" s="125"/>
      <c r="NZ41" s="125"/>
      <c r="OA41" s="125"/>
      <c r="OB41" s="125"/>
      <c r="OC41" s="125"/>
      <c r="OD41" s="125"/>
      <c r="OE41" s="125"/>
      <c r="OF41" s="125"/>
      <c r="OG41" s="125"/>
      <c r="OH41" s="125"/>
      <c r="OI41" s="125"/>
      <c r="OJ41" s="125"/>
      <c r="OK41" s="125"/>
      <c r="OL41" s="125"/>
      <c r="OM41" s="125"/>
      <c r="ON41" s="125"/>
      <c r="OO41" s="125"/>
      <c r="OP41" s="125"/>
      <c r="OQ41" s="125"/>
      <c r="OR41" s="125"/>
      <c r="OS41" s="125"/>
      <c r="OT41" s="125"/>
      <c r="OU41" s="125"/>
      <c r="OV41" s="125"/>
      <c r="OW41" s="125"/>
      <c r="OX41" s="125"/>
      <c r="OY41" s="125"/>
      <c r="OZ41" s="125"/>
      <c r="PA41" s="125"/>
      <c r="PB41" s="125"/>
      <c r="PC41" s="125"/>
      <c r="PD41" s="125"/>
      <c r="PE41" s="125"/>
      <c r="PF41" s="125"/>
      <c r="PG41" s="125"/>
      <c r="PH41" s="125"/>
      <c r="PI41" s="125"/>
      <c r="PJ41" s="125"/>
      <c r="PK41" s="125"/>
      <c r="PL41" s="125"/>
      <c r="PM41" s="125"/>
      <c r="PN41" s="125"/>
      <c r="PO41" s="125"/>
      <c r="PP41" s="125"/>
      <c r="PQ41" s="125"/>
      <c r="PR41" s="125"/>
      <c r="PS41" s="125"/>
      <c r="PT41" s="125"/>
      <c r="PU41" s="125"/>
      <c r="PV41" s="125"/>
      <c r="PW41" s="125"/>
      <c r="PX41" s="125"/>
      <c r="PY41" s="125"/>
      <c r="PZ41" s="125"/>
      <c r="QA41" s="125"/>
      <c r="QB41" s="125"/>
      <c r="QC41" s="125"/>
      <c r="QD41" s="125"/>
      <c r="QE41" s="125"/>
      <c r="QF41" s="125"/>
      <c r="QG41" s="125"/>
      <c r="QH41" s="125"/>
      <c r="QI41" s="125"/>
      <c r="QJ41" s="125"/>
      <c r="QK41" s="125"/>
      <c r="QL41" s="125"/>
      <c r="QM41" s="125"/>
      <c r="QN41" s="125"/>
      <c r="QO41" s="125"/>
      <c r="QP41" s="125"/>
      <c r="QQ41" s="125"/>
      <c r="QR41" s="125"/>
      <c r="QS41" s="125"/>
      <c r="QT41" s="125"/>
      <c r="QU41" s="125"/>
      <c r="QV41" s="125"/>
      <c r="QW41" s="125"/>
      <c r="QX41" s="125"/>
      <c r="QY41" s="125"/>
      <c r="QZ41" s="125"/>
      <c r="RA41" s="125"/>
      <c r="RB41" s="125"/>
      <c r="RC41" s="125"/>
      <c r="RD41" s="125"/>
      <c r="RE41" s="125"/>
      <c r="RF41" s="125"/>
      <c r="RG41" s="125"/>
      <c r="RH41" s="125"/>
      <c r="RI41" s="125"/>
      <c r="RJ41" s="125"/>
      <c r="RK41" s="125"/>
      <c r="RL41" s="125"/>
      <c r="RM41" s="125"/>
      <c r="RN41" s="125"/>
      <c r="RO41" s="125"/>
      <c r="RP41" s="125"/>
      <c r="RQ41" s="125"/>
      <c r="RR41" s="125"/>
      <c r="RS41" s="125"/>
      <c r="RT41" s="125"/>
      <c r="RU41" s="125"/>
      <c r="RV41" s="125"/>
      <c r="RW41" s="125"/>
      <c r="RX41" s="125"/>
      <c r="RY41" s="125"/>
      <c r="RZ41" s="125"/>
      <c r="SA41" s="125"/>
      <c r="SB41" s="125"/>
      <c r="SC41" s="125"/>
      <c r="SD41" s="125"/>
      <c r="SE41" s="125"/>
      <c r="SF41" s="125"/>
      <c r="SG41" s="125"/>
      <c r="SH41" s="125"/>
      <c r="SI41" s="125"/>
      <c r="SJ41" s="125"/>
      <c r="SK41" s="125"/>
      <c r="SL41" s="125"/>
      <c r="SM41" s="125"/>
      <c r="SN41" s="125"/>
      <c r="SO41" s="125"/>
      <c r="SP41" s="125"/>
      <c r="SQ41" s="125"/>
      <c r="SR41" s="125"/>
      <c r="SS41" s="125"/>
      <c r="ST41" s="125"/>
      <c r="SU41" s="125"/>
      <c r="SV41" s="125"/>
      <c r="SW41" s="125"/>
      <c r="SX41" s="125"/>
      <c r="SY41" s="125"/>
      <c r="SZ41" s="125"/>
      <c r="TA41" s="125"/>
      <c r="TB41" s="125"/>
      <c r="TC41" s="125"/>
      <c r="TD41" s="125"/>
      <c r="TE41" s="125"/>
      <c r="TF41" s="125"/>
      <c r="TG41" s="125"/>
      <c r="TH41" s="125"/>
      <c r="TI41" s="125"/>
      <c r="TJ41" s="125"/>
      <c r="TK41" s="125"/>
      <c r="TL41" s="125"/>
      <c r="TM41" s="125"/>
      <c r="TN41" s="125"/>
      <c r="TO41" s="125"/>
      <c r="TP41" s="125"/>
      <c r="TQ41" s="125"/>
      <c r="TR41" s="125"/>
      <c r="TS41" s="125"/>
      <c r="TT41" s="125"/>
      <c r="TU41" s="125"/>
      <c r="TV41" s="125"/>
      <c r="TW41" s="125"/>
      <c r="TX41" s="125"/>
      <c r="TY41" s="125"/>
      <c r="TZ41" s="125"/>
      <c r="UA41" s="125"/>
      <c r="UB41" s="125"/>
      <c r="UC41" s="125"/>
      <c r="UD41" s="125"/>
      <c r="UE41" s="125"/>
      <c r="UF41" s="125"/>
      <c r="UG41" s="125"/>
      <c r="UH41" s="125"/>
      <c r="UI41" s="125"/>
      <c r="UJ41" s="125"/>
      <c r="UK41" s="125"/>
      <c r="UL41" s="125"/>
      <c r="UM41" s="125"/>
      <c r="UN41" s="125"/>
      <c r="UO41" s="125"/>
      <c r="UP41" s="125"/>
      <c r="UQ41" s="125"/>
      <c r="UR41" s="125"/>
      <c r="US41" s="125"/>
      <c r="UT41" s="125"/>
      <c r="UU41" s="125"/>
      <c r="UV41" s="125"/>
      <c r="UW41" s="125"/>
      <c r="UX41" s="125"/>
      <c r="UY41" s="125"/>
      <c r="UZ41" s="125"/>
      <c r="VA41" s="125"/>
      <c r="VB41" s="125"/>
      <c r="VC41" s="125"/>
      <c r="VD41" s="125"/>
      <c r="VE41" s="125"/>
      <c r="VF41" s="125"/>
      <c r="VG41" s="125"/>
      <c r="VH41" s="125"/>
      <c r="VI41" s="125"/>
      <c r="VJ41" s="125"/>
      <c r="VK41" s="125"/>
      <c r="VL41" s="125"/>
      <c r="VM41" s="125"/>
      <c r="VN41" s="125"/>
      <c r="VO41" s="125"/>
      <c r="VP41" s="125"/>
      <c r="VQ41" s="125"/>
      <c r="VR41" s="125"/>
      <c r="VS41" s="125"/>
      <c r="VT41" s="125"/>
      <c r="VU41" s="125"/>
      <c r="VV41" s="125"/>
      <c r="VW41" s="125"/>
      <c r="VX41" s="125"/>
      <c r="VY41" s="125"/>
      <c r="VZ41" s="125"/>
      <c r="WA41" s="125"/>
      <c r="WB41" s="125"/>
      <c r="WC41" s="125"/>
      <c r="WD41" s="125"/>
      <c r="WE41" s="125"/>
      <c r="WF41" s="125"/>
      <c r="WG41" s="125"/>
      <c r="WH41" s="125"/>
      <c r="WI41" s="125"/>
      <c r="WJ41" s="125"/>
      <c r="WK41" s="125"/>
      <c r="WL41" s="125"/>
      <c r="WM41" s="125"/>
      <c r="WN41" s="125"/>
      <c r="WO41" s="125"/>
      <c r="WP41" s="125"/>
      <c r="WQ41" s="125"/>
      <c r="WR41" s="125"/>
      <c r="WS41" s="125"/>
      <c r="WT41" s="125"/>
      <c r="WU41" s="125"/>
      <c r="WV41" s="125"/>
      <c r="WW41" s="125"/>
      <c r="WX41" s="125"/>
      <c r="WY41" s="125"/>
      <c r="WZ41" s="125"/>
      <c r="XA41" s="125"/>
      <c r="XB41" s="125"/>
      <c r="XC41" s="125"/>
      <c r="XD41" s="125"/>
      <c r="XE41" s="125"/>
      <c r="XF41" s="125"/>
      <c r="XG41" s="125"/>
      <c r="XH41" s="125"/>
      <c r="XI41" s="125"/>
      <c r="XJ41" s="125"/>
      <c r="XK41" s="125"/>
      <c r="XL41" s="125"/>
      <c r="XM41" s="125"/>
      <c r="XN41" s="125"/>
      <c r="XO41" s="125"/>
      <c r="XP41" s="125"/>
      <c r="XQ41" s="125"/>
      <c r="XR41" s="125"/>
      <c r="XS41" s="125"/>
      <c r="XT41" s="125"/>
      <c r="XU41" s="125"/>
      <c r="XV41" s="125"/>
      <c r="XW41" s="125"/>
      <c r="XX41" s="125"/>
      <c r="XY41" s="125"/>
      <c r="XZ41" s="125"/>
      <c r="YA41" s="125"/>
      <c r="YB41" s="125"/>
      <c r="YC41" s="125"/>
      <c r="YD41" s="125"/>
      <c r="YE41" s="125"/>
      <c r="YF41" s="125"/>
      <c r="YG41" s="125"/>
      <c r="YH41" s="125"/>
      <c r="YI41" s="125"/>
      <c r="YJ41" s="125"/>
      <c r="YK41" s="125"/>
      <c r="YL41" s="125"/>
      <c r="YM41" s="125"/>
      <c r="YN41" s="125"/>
      <c r="YO41" s="125"/>
      <c r="YP41" s="125"/>
      <c r="YQ41" s="125"/>
      <c r="YR41" s="125"/>
      <c r="YS41" s="125"/>
      <c r="YT41" s="125"/>
      <c r="YU41" s="125"/>
      <c r="YV41" s="125"/>
      <c r="YW41" s="125"/>
      <c r="YX41" s="125"/>
      <c r="YY41" s="125"/>
      <c r="YZ41" s="125"/>
      <c r="ZA41" s="125"/>
      <c r="ZB41" s="125"/>
      <c r="ZC41" s="125"/>
      <c r="ZD41" s="125"/>
      <c r="ZE41" s="125"/>
      <c r="ZF41" s="125"/>
      <c r="ZG41" s="125"/>
      <c r="ZH41" s="125"/>
      <c r="ZI41" s="125"/>
      <c r="ZJ41" s="125"/>
      <c r="ZK41" s="125"/>
      <c r="ZL41" s="125"/>
      <c r="ZM41" s="125"/>
      <c r="ZN41" s="125"/>
      <c r="ZO41" s="125"/>
      <c r="ZP41" s="125"/>
      <c r="ZQ41" s="125"/>
      <c r="ZR41" s="125"/>
      <c r="ZS41" s="125"/>
      <c r="ZT41" s="125"/>
      <c r="ZU41" s="125"/>
      <c r="ZV41" s="125"/>
      <c r="ZW41" s="125"/>
      <c r="ZX41" s="125"/>
      <c r="ZY41" s="125"/>
      <c r="ZZ41" s="125"/>
      <c r="AAA41" s="125"/>
      <c r="AAB41" s="125"/>
      <c r="AAC41" s="125"/>
      <c r="AAD41" s="125"/>
      <c r="AAE41" s="125"/>
      <c r="AAF41" s="125"/>
      <c r="AAG41" s="125"/>
      <c r="AAH41" s="125"/>
      <c r="AAI41" s="125"/>
      <c r="AAJ41" s="125"/>
      <c r="AAK41" s="125"/>
      <c r="AAL41" s="125"/>
      <c r="AAM41" s="125"/>
      <c r="AAN41" s="125"/>
      <c r="AAO41" s="125"/>
      <c r="AAP41" s="125"/>
      <c r="AAQ41" s="125"/>
      <c r="AAR41" s="125"/>
      <c r="AAS41" s="125"/>
      <c r="AAT41" s="125"/>
      <c r="AAU41" s="125"/>
      <c r="AAV41" s="125"/>
      <c r="AAW41" s="125"/>
      <c r="AAX41" s="125"/>
      <c r="AAY41" s="125"/>
      <c r="AAZ41" s="125"/>
      <c r="ABA41" s="125"/>
      <c r="ABB41" s="125"/>
      <c r="ABC41" s="125"/>
      <c r="ABD41" s="125"/>
      <c r="ABE41" s="125"/>
      <c r="ABF41" s="125"/>
      <c r="ABG41" s="125"/>
      <c r="ABH41" s="125"/>
      <c r="ABI41" s="125"/>
      <c r="ABJ41" s="125"/>
      <c r="ABK41" s="125"/>
      <c r="ABL41" s="125"/>
      <c r="ABM41" s="125"/>
      <c r="ABN41" s="125"/>
      <c r="ABO41" s="125"/>
      <c r="ABP41" s="125"/>
      <c r="ABQ41" s="125"/>
      <c r="ABR41" s="125"/>
      <c r="ABS41" s="125"/>
      <c r="ABT41" s="125"/>
      <c r="ABU41" s="125"/>
      <c r="ABV41" s="125"/>
      <c r="ABW41" s="125"/>
      <c r="ABX41" s="125"/>
      <c r="ABY41" s="125"/>
      <c r="ABZ41" s="125"/>
      <c r="ACA41" s="125"/>
      <c r="ACB41" s="125"/>
      <c r="ACC41" s="125"/>
      <c r="ACD41" s="125"/>
      <c r="ACE41" s="125"/>
      <c r="ACF41" s="125"/>
      <c r="ACG41" s="125"/>
      <c r="ACH41" s="125"/>
      <c r="ACI41" s="125"/>
      <c r="ACJ41" s="125"/>
      <c r="ACK41" s="125"/>
      <c r="ACL41" s="125"/>
      <c r="ACM41" s="125"/>
      <c r="ACN41" s="125"/>
      <c r="ACO41" s="125"/>
      <c r="ACP41" s="125"/>
      <c r="ACQ41" s="125"/>
      <c r="ACR41" s="125"/>
      <c r="ACS41" s="125"/>
      <c r="ACT41" s="125"/>
      <c r="ACU41" s="125"/>
      <c r="ACV41" s="125"/>
      <c r="ACW41" s="125"/>
      <c r="ACX41" s="125"/>
      <c r="ACY41" s="125"/>
      <c r="ACZ41" s="125"/>
      <c r="ADA41" s="125"/>
      <c r="ADB41" s="125"/>
      <c r="ADC41" s="125"/>
      <c r="ADD41" s="125"/>
      <c r="ADE41" s="125"/>
      <c r="ADF41" s="125"/>
      <c r="ADG41" s="125"/>
      <c r="ADH41" s="125"/>
      <c r="ADI41" s="125"/>
      <c r="ADJ41" s="125"/>
      <c r="ADK41" s="125"/>
      <c r="ADL41" s="125"/>
      <c r="ADM41" s="125"/>
      <c r="ADN41" s="125"/>
      <c r="ADO41" s="125"/>
      <c r="ADP41" s="125"/>
      <c r="ADQ41" s="125"/>
      <c r="ADR41" s="125"/>
      <c r="ADS41" s="125"/>
      <c r="ADT41" s="125"/>
      <c r="ADU41" s="125"/>
      <c r="ADV41" s="125"/>
      <c r="ADW41" s="125"/>
      <c r="ADX41" s="125"/>
      <c r="ADY41" s="125"/>
      <c r="ADZ41" s="125"/>
      <c r="AEA41" s="125"/>
      <c r="AEB41" s="125"/>
      <c r="AEC41" s="125"/>
      <c r="AED41" s="125"/>
      <c r="AEE41" s="125"/>
      <c r="AEF41" s="125"/>
      <c r="AEG41" s="125"/>
      <c r="AEH41" s="125"/>
      <c r="AEI41" s="125"/>
      <c r="AEJ41" s="125"/>
      <c r="AEK41" s="125"/>
      <c r="AEL41" s="125"/>
      <c r="AEM41" s="125"/>
      <c r="AEN41" s="125"/>
      <c r="AEO41" s="125"/>
      <c r="AEP41" s="125"/>
      <c r="AEQ41" s="125"/>
      <c r="AER41" s="125"/>
      <c r="AES41" s="125"/>
      <c r="AET41" s="125"/>
      <c r="AEU41" s="125"/>
      <c r="AEV41" s="125"/>
      <c r="AEW41" s="125"/>
      <c r="AEX41" s="125"/>
      <c r="AEY41" s="125"/>
      <c r="AEZ41" s="125"/>
      <c r="AFA41" s="125"/>
      <c r="AFB41" s="125"/>
      <c r="AFC41" s="125"/>
      <c r="AFD41" s="125"/>
      <c r="AFE41" s="125"/>
      <c r="AFF41" s="125"/>
      <c r="AFG41" s="125"/>
      <c r="AFH41" s="125"/>
      <c r="AFI41" s="125"/>
      <c r="AFJ41" s="125"/>
      <c r="AFK41" s="125"/>
      <c r="AFL41" s="125"/>
      <c r="AFM41" s="125"/>
      <c r="AFN41" s="125"/>
      <c r="AFO41" s="125"/>
      <c r="AFP41" s="125"/>
      <c r="AFQ41" s="125"/>
      <c r="AFR41" s="125"/>
      <c r="AFS41" s="125"/>
      <c r="AFT41" s="125"/>
      <c r="AFU41" s="125"/>
      <c r="AFV41" s="125"/>
      <c r="AFW41" s="125"/>
      <c r="AFX41" s="125"/>
      <c r="AFY41" s="125"/>
      <c r="AFZ41" s="125"/>
      <c r="AGA41" s="125"/>
      <c r="AGB41" s="125"/>
      <c r="AGC41" s="125"/>
      <c r="AGD41" s="125"/>
      <c r="AGE41" s="125"/>
      <c r="AGF41" s="125"/>
      <c r="AGG41" s="125"/>
      <c r="AGH41" s="125"/>
      <c r="AGI41" s="125"/>
      <c r="AGJ41" s="125"/>
      <c r="AGK41" s="125"/>
      <c r="AGL41" s="125"/>
      <c r="AGM41" s="125"/>
      <c r="AGN41" s="125"/>
      <c r="AGO41" s="125"/>
      <c r="AGP41" s="125"/>
      <c r="AGQ41" s="125"/>
      <c r="AGR41" s="125"/>
      <c r="AGS41" s="125"/>
      <c r="AGT41" s="125"/>
      <c r="AGU41" s="125"/>
      <c r="AGV41" s="125"/>
      <c r="AGW41" s="125"/>
      <c r="AGX41" s="125"/>
      <c r="AGY41" s="125"/>
      <c r="AGZ41" s="125"/>
      <c r="AHA41" s="125"/>
      <c r="AHB41" s="125"/>
      <c r="AHC41" s="125"/>
      <c r="AHD41" s="125"/>
      <c r="AHE41" s="125"/>
      <c r="AHF41" s="125"/>
      <c r="AHG41" s="125"/>
      <c r="AHH41" s="125"/>
      <c r="AHI41" s="125"/>
      <c r="AHJ41" s="125"/>
      <c r="AHK41" s="125"/>
      <c r="AHL41" s="125"/>
      <c r="AHM41" s="125"/>
      <c r="AHN41" s="125"/>
      <c r="AHO41" s="125"/>
      <c r="AHP41" s="125"/>
      <c r="AHQ41" s="125"/>
      <c r="AHR41" s="125"/>
      <c r="AHS41" s="125"/>
      <c r="AHT41" s="125"/>
      <c r="AHU41" s="125"/>
      <c r="AHV41" s="125"/>
      <c r="AHW41" s="125"/>
      <c r="AHX41" s="125"/>
      <c r="AHY41" s="125"/>
      <c r="AHZ41" s="125"/>
      <c r="AIA41" s="125"/>
      <c r="AIB41" s="125"/>
      <c r="AIC41" s="125"/>
      <c r="AID41" s="125"/>
      <c r="AIE41" s="125"/>
      <c r="AIF41" s="125"/>
      <c r="AIG41" s="125"/>
      <c r="AIH41" s="125"/>
      <c r="AII41" s="125"/>
      <c r="AIJ41" s="125"/>
      <c r="AIK41" s="125"/>
      <c r="AIL41" s="125"/>
      <c r="AIM41" s="125"/>
      <c r="AIN41" s="125"/>
      <c r="AIO41" s="125"/>
      <c r="AIP41" s="125"/>
      <c r="AIQ41" s="125"/>
      <c r="AIR41" s="125"/>
      <c r="AIS41" s="125"/>
      <c r="AIT41" s="125"/>
      <c r="AIU41" s="125"/>
      <c r="AIV41" s="125"/>
      <c r="AIW41" s="125"/>
      <c r="AIX41" s="125"/>
      <c r="AIY41" s="125"/>
      <c r="AIZ41" s="125"/>
      <c r="AJA41" s="125"/>
      <c r="AJB41" s="125"/>
      <c r="AJC41" s="125"/>
      <c r="AJD41" s="125"/>
      <c r="AJE41" s="125"/>
      <c r="AJF41" s="125"/>
      <c r="AJG41" s="125"/>
      <c r="AJH41" s="125"/>
      <c r="AJI41" s="125"/>
      <c r="AJJ41" s="125"/>
      <c r="AJK41" s="125"/>
      <c r="AJL41" s="125"/>
      <c r="AJM41" s="125"/>
      <c r="AJN41" s="125"/>
      <c r="AJO41" s="125"/>
      <c r="AJP41" s="125"/>
      <c r="AJQ41" s="125"/>
      <c r="AJR41" s="125"/>
      <c r="AJS41" s="125"/>
      <c r="AJT41" s="125"/>
      <c r="AJU41" s="125"/>
      <c r="AJV41" s="125"/>
      <c r="AJW41" s="125"/>
      <c r="AJX41" s="125"/>
      <c r="AJY41" s="125"/>
      <c r="AJZ41" s="125"/>
      <c r="AKA41" s="125"/>
      <c r="AKB41" s="125"/>
      <c r="AKC41" s="125"/>
      <c r="AKD41" s="125"/>
      <c r="AKE41" s="125"/>
      <c r="AKF41" s="125"/>
      <c r="AKG41" s="125"/>
      <c r="AKH41" s="125"/>
      <c r="AKI41" s="125"/>
      <c r="AKJ41" s="125"/>
      <c r="AKK41" s="125"/>
      <c r="AKL41" s="125"/>
      <c r="AKM41" s="125"/>
      <c r="AKN41" s="125"/>
      <c r="AKO41" s="125"/>
      <c r="AKP41" s="125"/>
      <c r="AKQ41" s="125"/>
      <c r="AKR41" s="125"/>
      <c r="AKS41" s="125"/>
      <c r="AKT41" s="125"/>
      <c r="AKU41" s="125"/>
      <c r="AKV41" s="125"/>
      <c r="AKW41" s="125"/>
      <c r="AKX41" s="125"/>
      <c r="AKY41" s="125"/>
      <c r="AKZ41" s="125"/>
      <c r="ALA41" s="125"/>
      <c r="ALB41" s="125"/>
      <c r="ALC41" s="125"/>
      <c r="ALD41" s="125"/>
      <c r="ALE41" s="125"/>
      <c r="ALF41" s="125"/>
      <c r="ALG41" s="125"/>
      <c r="ALH41" s="125"/>
      <c r="ALI41" s="125"/>
      <c r="ALJ41" s="125"/>
      <c r="ALK41" s="125"/>
      <c r="ALL41" s="125"/>
      <c r="ALM41" s="125"/>
      <c r="ALN41" s="125"/>
      <c r="ALO41" s="125"/>
      <c r="ALP41" s="125"/>
      <c r="ALQ41" s="125"/>
      <c r="ALR41" s="125"/>
      <c r="ALS41" s="125"/>
      <c r="ALT41" s="125"/>
      <c r="ALU41" s="125"/>
      <c r="ALV41" s="125"/>
      <c r="ALW41" s="125"/>
      <c r="ALX41" s="125"/>
      <c r="ALY41" s="125"/>
      <c r="ALZ41" s="125"/>
      <c r="AMA41" s="125"/>
      <c r="AMB41" s="125"/>
      <c r="AMC41" s="125"/>
      <c r="AMD41" s="125"/>
      <c r="AME41" s="125"/>
      <c r="AMF41" s="125"/>
      <c r="AMG41" s="125"/>
      <c r="AMH41" s="125"/>
      <c r="AMI41" s="125"/>
      <c r="AMJ41" s="125"/>
      <c r="AMK41" s="125"/>
      <c r="AML41" s="125"/>
      <c r="AMM41" s="125"/>
      <c r="AMN41" s="125"/>
      <c r="AMO41" s="125"/>
      <c r="AMP41" s="125"/>
      <c r="AMQ41" s="125"/>
      <c r="AMR41" s="125"/>
      <c r="AMS41" s="125"/>
      <c r="AMT41" s="125"/>
      <c r="AMU41" s="125"/>
      <c r="AMV41" s="125"/>
      <c r="AMW41" s="125"/>
      <c r="AMX41" s="125"/>
      <c r="AMY41" s="125"/>
      <c r="AMZ41" s="125"/>
      <c r="ANA41" s="125"/>
      <c r="ANB41" s="125"/>
      <c r="ANC41" s="125"/>
      <c r="AND41" s="125"/>
      <c r="ANE41" s="125"/>
      <c r="ANF41" s="125"/>
      <c r="ANG41" s="125"/>
      <c r="ANH41" s="125"/>
      <c r="ANI41" s="125"/>
      <c r="ANJ41" s="125"/>
      <c r="ANK41" s="125"/>
      <c r="ANL41" s="125"/>
      <c r="ANM41" s="125"/>
      <c r="ANN41" s="125"/>
      <c r="ANO41" s="125"/>
      <c r="ANP41" s="125"/>
      <c r="ANQ41" s="125"/>
      <c r="ANR41" s="125"/>
      <c r="ANS41" s="125"/>
      <c r="ANT41" s="125"/>
      <c r="ANU41" s="125"/>
      <c r="ANV41" s="125"/>
      <c r="ANW41" s="125"/>
      <c r="ANX41" s="125"/>
      <c r="ANY41" s="125"/>
      <c r="ANZ41" s="125"/>
      <c r="AOA41" s="125"/>
      <c r="AOB41" s="125"/>
      <c r="AOC41" s="125"/>
      <c r="AOD41" s="125"/>
      <c r="AOE41" s="125"/>
      <c r="AOF41" s="125"/>
      <c r="AOG41" s="125"/>
      <c r="AOH41" s="125"/>
      <c r="AOI41" s="125"/>
      <c r="AOJ41" s="125"/>
      <c r="AOK41" s="125"/>
      <c r="AOL41" s="125"/>
      <c r="AOM41" s="125"/>
      <c r="AON41" s="125"/>
      <c r="AOO41" s="125"/>
      <c r="AOP41" s="125"/>
      <c r="AOQ41" s="125"/>
      <c r="AOR41" s="125"/>
      <c r="AOS41" s="125"/>
      <c r="AOT41" s="125"/>
      <c r="AOU41" s="125"/>
      <c r="AOV41" s="125"/>
      <c r="AOW41" s="125"/>
      <c r="AOX41" s="125"/>
      <c r="AOY41" s="125"/>
      <c r="AOZ41" s="125"/>
      <c r="APA41" s="125"/>
      <c r="APB41" s="125"/>
      <c r="APC41" s="125"/>
      <c r="APD41" s="125"/>
      <c r="APE41" s="125"/>
      <c r="APF41" s="125"/>
      <c r="APG41" s="125"/>
      <c r="APH41" s="125"/>
      <c r="API41" s="125"/>
      <c r="APJ41" s="125"/>
      <c r="APK41" s="125"/>
      <c r="APL41" s="125"/>
      <c r="APM41" s="125"/>
      <c r="APN41" s="125"/>
      <c r="APO41" s="125"/>
      <c r="APP41" s="125"/>
      <c r="APQ41" s="125"/>
      <c r="APR41" s="125"/>
      <c r="APS41" s="125"/>
      <c r="APT41" s="125"/>
      <c r="APU41" s="125"/>
      <c r="APV41" s="125"/>
      <c r="APW41" s="125"/>
      <c r="APX41" s="125"/>
      <c r="APY41" s="125"/>
      <c r="APZ41" s="125"/>
      <c r="AQA41" s="125"/>
      <c r="AQB41" s="125"/>
      <c r="AQC41" s="125"/>
      <c r="AQD41" s="125"/>
      <c r="AQE41" s="125"/>
      <c r="AQF41" s="125"/>
      <c r="AQG41" s="125"/>
      <c r="AQH41" s="125"/>
      <c r="AQI41" s="125"/>
      <c r="AQJ41" s="125"/>
      <c r="AQK41" s="125"/>
      <c r="AQL41" s="125"/>
      <c r="AQM41" s="125"/>
      <c r="AQN41" s="125"/>
      <c r="AQO41" s="125"/>
      <c r="AQP41" s="125"/>
      <c r="AQQ41" s="125"/>
      <c r="AQR41" s="125"/>
      <c r="AQS41" s="125"/>
      <c r="AQT41" s="125"/>
      <c r="AQU41" s="125"/>
      <c r="AQV41" s="125"/>
      <c r="AQW41" s="125"/>
      <c r="AQX41" s="125"/>
      <c r="AQY41" s="125"/>
      <c r="AQZ41" s="125"/>
      <c r="ARA41" s="125"/>
      <c r="ARB41" s="125"/>
      <c r="ARC41" s="125"/>
      <c r="ARD41" s="125"/>
      <c r="ARE41" s="125"/>
      <c r="ARF41" s="125"/>
      <c r="ARG41" s="125"/>
      <c r="ARH41" s="125"/>
      <c r="ARI41" s="125"/>
      <c r="ARJ41" s="125"/>
      <c r="ARK41" s="125"/>
      <c r="ARL41" s="125"/>
      <c r="ARM41" s="125"/>
      <c r="ARN41" s="125"/>
      <c r="ARO41" s="125"/>
      <c r="ARP41" s="125"/>
      <c r="ARQ41" s="125"/>
      <c r="ARR41" s="125"/>
      <c r="ARS41" s="125"/>
      <c r="ART41" s="125"/>
      <c r="ARU41" s="125"/>
      <c r="ARV41" s="125"/>
      <c r="ARW41" s="125"/>
      <c r="ARX41" s="125"/>
      <c r="ARY41" s="125"/>
      <c r="ARZ41" s="125"/>
      <c r="ASA41" s="125"/>
      <c r="ASB41" s="125"/>
      <c r="ASC41" s="125"/>
      <c r="ASD41" s="125"/>
      <c r="ASE41" s="125"/>
      <c r="ASF41" s="125"/>
      <c r="ASG41" s="125"/>
      <c r="ASH41" s="125"/>
      <c r="ASI41" s="125"/>
      <c r="ASJ41" s="125"/>
      <c r="ASK41" s="125"/>
      <c r="ASL41" s="125"/>
      <c r="ASM41" s="125"/>
      <c r="ASN41" s="125"/>
      <c r="ASO41" s="125"/>
      <c r="ASP41" s="125"/>
      <c r="ASQ41" s="125"/>
      <c r="ASR41" s="125"/>
      <c r="ASS41" s="125"/>
      <c r="AST41" s="125"/>
      <c r="ASU41" s="125"/>
      <c r="ASV41" s="125"/>
      <c r="ASW41" s="125"/>
      <c r="ASX41" s="125"/>
      <c r="ASY41" s="125"/>
      <c r="ASZ41" s="125"/>
      <c r="ATA41" s="125"/>
      <c r="ATB41" s="125"/>
      <c r="ATC41" s="125"/>
      <c r="ATD41" s="125"/>
      <c r="ATE41" s="125"/>
      <c r="ATF41" s="125"/>
      <c r="ATG41" s="125"/>
      <c r="ATH41" s="125"/>
      <c r="ATI41" s="125"/>
      <c r="ATJ41" s="125"/>
      <c r="ATK41" s="125"/>
      <c r="ATL41" s="125"/>
      <c r="ATM41" s="125"/>
      <c r="ATN41" s="125"/>
      <c r="ATO41" s="125"/>
      <c r="ATP41" s="125"/>
      <c r="ATQ41" s="125"/>
      <c r="ATR41" s="125"/>
      <c r="ATS41" s="125"/>
      <c r="ATT41" s="125"/>
      <c r="ATU41" s="125"/>
      <c r="ATV41" s="125"/>
      <c r="ATW41" s="125"/>
      <c r="ATX41" s="125"/>
      <c r="ATY41" s="125"/>
      <c r="ATZ41" s="125"/>
      <c r="AUA41" s="125"/>
      <c r="AUB41" s="125"/>
      <c r="AUC41" s="125"/>
      <c r="AUD41" s="125"/>
      <c r="AUE41" s="125"/>
      <c r="AUF41" s="125"/>
      <c r="AUG41" s="125"/>
      <c r="AUH41" s="125"/>
      <c r="AUI41" s="125"/>
      <c r="AUJ41" s="125"/>
      <c r="AUK41" s="125"/>
      <c r="AUL41" s="125"/>
      <c r="AUM41" s="125"/>
      <c r="AUN41" s="125"/>
      <c r="AUO41" s="125"/>
      <c r="AUP41" s="125"/>
      <c r="AUQ41" s="125"/>
      <c r="AUR41" s="125"/>
      <c r="AUS41" s="125"/>
      <c r="AUT41" s="125"/>
      <c r="AUU41" s="125"/>
      <c r="AUV41" s="125"/>
      <c r="AUW41" s="125"/>
      <c r="AUX41" s="125"/>
      <c r="AUY41" s="125"/>
      <c r="AUZ41" s="125"/>
      <c r="AVA41" s="125"/>
      <c r="AVB41" s="125"/>
      <c r="AVC41" s="125"/>
      <c r="AVD41" s="125"/>
      <c r="AVE41" s="125"/>
      <c r="AVF41" s="125"/>
      <c r="AVG41" s="125"/>
      <c r="AVH41" s="125"/>
      <c r="AVI41" s="125"/>
      <c r="AVJ41" s="125"/>
      <c r="AVK41" s="125"/>
      <c r="AVL41" s="125"/>
      <c r="AVM41" s="125"/>
      <c r="AVN41" s="125"/>
      <c r="AVO41" s="125"/>
      <c r="AVP41" s="125"/>
      <c r="AVQ41" s="125"/>
      <c r="AVR41" s="125"/>
      <c r="AVS41" s="125"/>
      <c r="AVT41" s="125"/>
      <c r="AVU41" s="125"/>
      <c r="AVV41" s="125"/>
      <c r="AVW41" s="125"/>
      <c r="AVX41" s="125"/>
      <c r="AVY41" s="125"/>
      <c r="AVZ41" s="125"/>
      <c r="AWA41" s="125"/>
      <c r="AWB41" s="125"/>
      <c r="AWC41" s="125"/>
      <c r="AWD41" s="125"/>
      <c r="AWE41" s="125"/>
      <c r="AWF41" s="125"/>
      <c r="AWG41" s="125"/>
      <c r="AWH41" s="125"/>
      <c r="AWI41" s="125"/>
      <c r="AWJ41" s="125"/>
      <c r="AWK41" s="125"/>
      <c r="AWL41" s="125"/>
      <c r="AWM41" s="125"/>
      <c r="AWN41" s="125"/>
      <c r="AWO41" s="125"/>
      <c r="AWP41" s="125"/>
      <c r="AWQ41" s="125"/>
      <c r="AWR41" s="125"/>
      <c r="AWS41" s="125"/>
      <c r="AWT41" s="125"/>
      <c r="AWU41" s="125"/>
      <c r="AWV41" s="125"/>
      <c r="AWW41" s="125"/>
      <c r="AWX41" s="125"/>
      <c r="AWY41" s="125"/>
      <c r="AWZ41" s="125"/>
      <c r="AXA41" s="125"/>
      <c r="AXB41" s="125"/>
      <c r="AXC41" s="125"/>
      <c r="AXD41" s="125"/>
      <c r="AXE41" s="125"/>
      <c r="AXF41" s="125"/>
      <c r="AXG41" s="125"/>
      <c r="AXH41" s="125"/>
      <c r="AXI41" s="125"/>
      <c r="AXJ41" s="125"/>
      <c r="AXK41" s="125"/>
      <c r="AXL41" s="125"/>
      <c r="AXM41" s="125"/>
      <c r="AXN41" s="125"/>
      <c r="AXO41" s="125"/>
      <c r="AXP41" s="125"/>
      <c r="AXQ41" s="125"/>
      <c r="AXR41" s="125"/>
      <c r="AXS41" s="125"/>
      <c r="AXT41" s="125"/>
      <c r="AXU41" s="125"/>
      <c r="AXV41" s="125"/>
      <c r="AXW41" s="125"/>
      <c r="AXX41" s="125"/>
      <c r="AXY41" s="125"/>
      <c r="AXZ41" s="125"/>
      <c r="AYA41" s="125"/>
      <c r="AYB41" s="125"/>
      <c r="AYC41" s="125"/>
      <c r="AYD41" s="125"/>
      <c r="AYE41" s="125"/>
      <c r="AYF41" s="125"/>
      <c r="AYG41" s="125"/>
      <c r="AYH41" s="125"/>
      <c r="AYI41" s="125"/>
      <c r="AYJ41" s="125"/>
      <c r="AYK41" s="125"/>
      <c r="AYL41" s="125"/>
      <c r="AYM41" s="125"/>
      <c r="AYN41" s="125"/>
      <c r="AYO41" s="125"/>
      <c r="AYP41" s="125"/>
      <c r="AYQ41" s="125"/>
      <c r="AYR41" s="125"/>
      <c r="AYS41" s="125"/>
      <c r="AYT41" s="125"/>
      <c r="AYU41" s="125"/>
      <c r="AYV41" s="125"/>
      <c r="AYW41" s="125"/>
      <c r="AYX41" s="125"/>
      <c r="AYY41" s="125"/>
      <c r="AYZ41" s="125"/>
      <c r="AZA41" s="125"/>
      <c r="AZB41" s="125"/>
      <c r="AZC41" s="125"/>
      <c r="AZD41" s="125"/>
      <c r="AZE41" s="125"/>
      <c r="AZF41" s="125"/>
      <c r="AZG41" s="125"/>
      <c r="AZH41" s="125"/>
      <c r="AZI41" s="125"/>
      <c r="AZJ41" s="125"/>
      <c r="AZK41" s="125"/>
      <c r="AZL41" s="125"/>
      <c r="AZM41" s="125"/>
      <c r="AZN41" s="125"/>
      <c r="AZO41" s="125"/>
      <c r="AZP41" s="125"/>
      <c r="AZQ41" s="125"/>
      <c r="AZR41" s="125"/>
      <c r="AZS41" s="125"/>
      <c r="AZT41" s="125"/>
      <c r="AZU41" s="125"/>
      <c r="AZV41" s="125"/>
      <c r="AZW41" s="125"/>
      <c r="AZX41" s="125"/>
      <c r="AZY41" s="125"/>
      <c r="AZZ41" s="125"/>
      <c r="BAA41" s="125"/>
      <c r="BAB41" s="125"/>
      <c r="BAC41" s="125"/>
      <c r="BAD41" s="125"/>
      <c r="BAE41" s="125"/>
      <c r="BAF41" s="125"/>
      <c r="BAG41" s="125"/>
      <c r="BAH41" s="125"/>
      <c r="BAI41" s="125"/>
      <c r="BAJ41" s="125"/>
      <c r="BAK41" s="125"/>
      <c r="BAL41" s="125"/>
      <c r="BAM41" s="125"/>
      <c r="BAN41" s="125"/>
      <c r="BAO41" s="125"/>
      <c r="BAP41" s="125"/>
      <c r="BAQ41" s="125"/>
      <c r="BAR41" s="125"/>
      <c r="BAS41" s="125"/>
      <c r="BAT41" s="125"/>
      <c r="BAU41" s="125"/>
      <c r="BAV41" s="125"/>
      <c r="BAW41" s="125"/>
      <c r="BAX41" s="125"/>
      <c r="BAY41" s="125"/>
      <c r="BAZ41" s="125"/>
      <c r="BBA41" s="125"/>
      <c r="BBB41" s="125"/>
      <c r="BBC41" s="125"/>
      <c r="BBD41" s="125"/>
      <c r="BBE41" s="125"/>
      <c r="BBF41" s="125"/>
      <c r="BBG41" s="125"/>
      <c r="BBH41" s="125"/>
      <c r="BBI41" s="125"/>
      <c r="BBJ41" s="125"/>
      <c r="BBK41" s="125"/>
      <c r="BBL41" s="125"/>
      <c r="BBM41" s="125"/>
      <c r="BBN41" s="125"/>
      <c r="BBO41" s="125"/>
      <c r="BBP41" s="125"/>
      <c r="BBQ41" s="125"/>
      <c r="BBR41" s="125"/>
      <c r="BBS41" s="125"/>
      <c r="BBT41" s="125"/>
      <c r="BBU41" s="125"/>
      <c r="BBV41" s="125"/>
      <c r="BBW41" s="125"/>
      <c r="BBX41" s="125"/>
      <c r="BBY41" s="125"/>
      <c r="BBZ41" s="125"/>
      <c r="BCA41" s="125"/>
      <c r="BCB41" s="125"/>
      <c r="BCC41" s="125"/>
      <c r="BCD41" s="125"/>
      <c r="BCE41" s="125"/>
      <c r="BCF41" s="125"/>
      <c r="BCG41" s="125"/>
      <c r="BCH41" s="125"/>
      <c r="BCI41" s="125"/>
      <c r="BCJ41" s="125"/>
      <c r="BCK41" s="125"/>
      <c r="BCL41" s="125"/>
      <c r="BCM41" s="125"/>
      <c r="BCN41" s="125"/>
      <c r="BCO41" s="125"/>
      <c r="BCP41" s="125"/>
      <c r="BCQ41" s="125"/>
      <c r="BCR41" s="125"/>
      <c r="BCS41" s="125"/>
      <c r="BCT41" s="125"/>
      <c r="BCU41" s="125"/>
      <c r="BCV41" s="125"/>
      <c r="BCW41" s="125"/>
      <c r="BCX41" s="125"/>
      <c r="BCY41" s="125"/>
      <c r="BCZ41" s="125"/>
      <c r="BDA41" s="125"/>
      <c r="BDB41" s="125"/>
      <c r="BDC41" s="125"/>
      <c r="BDD41" s="125"/>
      <c r="BDE41" s="125"/>
      <c r="BDF41" s="125"/>
      <c r="BDG41" s="125"/>
      <c r="BDH41" s="125"/>
      <c r="BDI41" s="125"/>
      <c r="BDJ41" s="125"/>
      <c r="BDK41" s="125"/>
      <c r="BDL41" s="125"/>
      <c r="BDM41" s="125"/>
      <c r="BDN41" s="125"/>
      <c r="BDO41" s="125"/>
      <c r="BDP41" s="125"/>
      <c r="BDQ41" s="125"/>
      <c r="BDR41" s="125"/>
      <c r="BDS41" s="125"/>
      <c r="BDT41" s="125"/>
      <c r="BDU41" s="125"/>
      <c r="BDV41" s="125"/>
      <c r="BDW41" s="125"/>
      <c r="BDX41" s="125"/>
      <c r="BDY41" s="125"/>
      <c r="BDZ41" s="125"/>
      <c r="BEA41" s="125"/>
      <c r="BEB41" s="125"/>
      <c r="BEC41" s="125"/>
      <c r="BED41" s="125"/>
      <c r="BEE41" s="125"/>
      <c r="BEF41" s="125"/>
      <c r="BEG41" s="125"/>
      <c r="BEH41" s="125"/>
      <c r="BEI41" s="125"/>
      <c r="BEJ41" s="125"/>
      <c r="BEK41" s="125"/>
      <c r="BEL41" s="125"/>
      <c r="BEM41" s="125"/>
      <c r="BEN41" s="125"/>
      <c r="BEO41" s="125"/>
      <c r="BEP41" s="125"/>
      <c r="BEQ41" s="125"/>
      <c r="BER41" s="125"/>
      <c r="BES41" s="125"/>
      <c r="BET41" s="125"/>
      <c r="BEU41" s="125"/>
      <c r="BEV41" s="125"/>
      <c r="BEW41" s="125"/>
      <c r="BEX41" s="125"/>
      <c r="BEY41" s="125"/>
      <c r="BEZ41" s="125"/>
      <c r="BFA41" s="125"/>
      <c r="BFB41" s="125"/>
      <c r="BFC41" s="125"/>
      <c r="BFD41" s="125"/>
      <c r="BFE41" s="125"/>
      <c r="BFF41" s="125"/>
      <c r="BFG41" s="125"/>
      <c r="BFH41" s="125"/>
      <c r="BFI41" s="125"/>
      <c r="BFJ41" s="125"/>
      <c r="BFK41" s="125"/>
      <c r="BFL41" s="125"/>
      <c r="BFM41" s="125"/>
      <c r="BFN41" s="125"/>
      <c r="BFO41" s="125"/>
      <c r="BFP41" s="125"/>
      <c r="BFQ41" s="125"/>
      <c r="BFR41" s="125"/>
      <c r="BFS41" s="125"/>
      <c r="BFT41" s="125"/>
      <c r="BFU41" s="125"/>
      <c r="BFV41" s="125"/>
      <c r="BFW41" s="125"/>
      <c r="BFX41" s="125"/>
      <c r="BFY41" s="125"/>
      <c r="BFZ41" s="125"/>
      <c r="BGA41" s="125"/>
      <c r="BGB41" s="125"/>
      <c r="BGC41" s="125"/>
      <c r="BGD41" s="125"/>
      <c r="BGE41" s="125"/>
      <c r="BGF41" s="125"/>
      <c r="BGG41" s="125"/>
      <c r="BGH41" s="125"/>
      <c r="BGI41" s="125"/>
      <c r="BGJ41" s="125"/>
      <c r="BGK41" s="125"/>
      <c r="BGL41" s="125"/>
      <c r="BGM41" s="125"/>
      <c r="BGN41" s="125"/>
      <c r="BGO41" s="125"/>
      <c r="BGP41" s="125"/>
      <c r="BGQ41" s="125"/>
      <c r="BGR41" s="125"/>
      <c r="BGS41" s="125"/>
      <c r="BGT41" s="125"/>
      <c r="BGU41" s="125"/>
      <c r="BGV41" s="125"/>
      <c r="BGW41" s="125"/>
      <c r="BGX41" s="125"/>
      <c r="BGY41" s="125"/>
      <c r="BGZ41" s="125"/>
      <c r="BHA41" s="125"/>
      <c r="BHB41" s="125"/>
      <c r="BHC41" s="125"/>
      <c r="BHD41" s="125"/>
      <c r="BHE41" s="125"/>
      <c r="BHF41" s="125"/>
      <c r="BHG41" s="125"/>
      <c r="BHH41" s="125"/>
      <c r="BHI41" s="125"/>
      <c r="BHJ41" s="125"/>
      <c r="BHK41" s="125"/>
      <c r="BHL41" s="125"/>
      <c r="BHM41" s="125"/>
      <c r="BHN41" s="125"/>
      <c r="BHO41" s="125"/>
      <c r="BHP41" s="125"/>
      <c r="BHQ41" s="125"/>
      <c r="BHR41" s="125"/>
      <c r="BHS41" s="125"/>
      <c r="BHT41" s="125"/>
      <c r="BHU41" s="125"/>
      <c r="BHV41" s="125"/>
      <c r="BHW41" s="125"/>
      <c r="BHX41" s="125"/>
      <c r="BHY41" s="125"/>
      <c r="BHZ41" s="125"/>
      <c r="BIA41" s="125"/>
      <c r="BIB41" s="125"/>
      <c r="BIC41" s="125"/>
      <c r="BID41" s="125"/>
      <c r="BIE41" s="125"/>
      <c r="BIF41" s="125"/>
      <c r="BIG41" s="125"/>
      <c r="BIH41" s="125"/>
      <c r="BII41" s="125"/>
      <c r="BIJ41" s="125"/>
      <c r="BIK41" s="125"/>
      <c r="BIL41" s="125"/>
      <c r="BIM41" s="125"/>
      <c r="BIN41" s="125"/>
      <c r="BIO41" s="125"/>
      <c r="BIP41" s="125"/>
      <c r="BIQ41" s="125"/>
      <c r="BIR41" s="125"/>
      <c r="BIS41" s="125"/>
      <c r="BIT41" s="125"/>
      <c r="BIU41" s="125"/>
      <c r="BIV41" s="125"/>
      <c r="BIW41" s="125"/>
      <c r="BIX41" s="125"/>
      <c r="BIY41" s="125"/>
      <c r="BIZ41" s="125"/>
      <c r="BJA41" s="125"/>
      <c r="BJB41" s="125"/>
      <c r="BJC41" s="125"/>
      <c r="BJD41" s="125"/>
      <c r="BJE41" s="125"/>
      <c r="BJF41" s="125"/>
      <c r="BJG41" s="125"/>
      <c r="BJH41" s="125"/>
      <c r="BJI41" s="125"/>
      <c r="BJJ41" s="125"/>
      <c r="BJK41" s="125"/>
      <c r="BJL41" s="125"/>
      <c r="BJM41" s="125"/>
      <c r="BJN41" s="125"/>
      <c r="BJO41" s="125"/>
      <c r="BJP41" s="125"/>
      <c r="BJQ41" s="125"/>
      <c r="BJR41" s="125"/>
      <c r="BJS41" s="125"/>
      <c r="BJT41" s="125"/>
      <c r="BJU41" s="125"/>
      <c r="BJV41" s="125"/>
      <c r="BJW41" s="125"/>
      <c r="BJX41" s="125"/>
      <c r="BJY41" s="125"/>
      <c r="BJZ41" s="125"/>
      <c r="BKA41" s="125"/>
      <c r="BKB41" s="125"/>
      <c r="BKC41" s="125"/>
      <c r="BKD41" s="125"/>
      <c r="BKE41" s="125"/>
      <c r="BKF41" s="125"/>
      <c r="BKG41" s="125"/>
      <c r="BKH41" s="125"/>
      <c r="BKI41" s="125"/>
      <c r="BKJ41" s="125"/>
      <c r="BKK41" s="125"/>
      <c r="BKL41" s="125"/>
      <c r="BKM41" s="125"/>
      <c r="BKN41" s="125"/>
      <c r="BKO41" s="125"/>
      <c r="BKP41" s="125"/>
      <c r="BKQ41" s="125"/>
      <c r="BKR41" s="125"/>
      <c r="BKS41" s="125"/>
      <c r="BKT41" s="125"/>
      <c r="BKU41" s="125"/>
      <c r="BKV41" s="125"/>
      <c r="BKW41" s="125"/>
      <c r="BKX41" s="125"/>
      <c r="BKY41" s="125"/>
      <c r="BKZ41" s="125"/>
      <c r="BLA41" s="125"/>
      <c r="BLB41" s="125"/>
      <c r="BLC41" s="125"/>
      <c r="BLD41" s="125"/>
      <c r="BLE41" s="125"/>
      <c r="BLF41" s="125"/>
      <c r="BLG41" s="125"/>
      <c r="BLH41" s="125"/>
      <c r="BLI41" s="125"/>
      <c r="BLJ41" s="125"/>
      <c r="BLK41" s="125"/>
      <c r="BLL41" s="125"/>
      <c r="BLM41" s="125"/>
      <c r="BLN41" s="125"/>
      <c r="BLO41" s="125"/>
      <c r="BLP41" s="125"/>
      <c r="BLQ41" s="125"/>
      <c r="BLR41" s="125"/>
      <c r="BLS41" s="125"/>
      <c r="BLT41" s="125"/>
      <c r="BLU41" s="125"/>
      <c r="BLV41" s="125"/>
      <c r="BLW41" s="125"/>
      <c r="BLX41" s="125"/>
      <c r="BLY41" s="125"/>
      <c r="BLZ41" s="125"/>
      <c r="BMA41" s="125"/>
      <c r="BMB41" s="125"/>
      <c r="BMC41" s="125"/>
      <c r="BMD41" s="125"/>
      <c r="BME41" s="125"/>
      <c r="BMF41" s="125"/>
      <c r="BMG41" s="125"/>
      <c r="BMH41" s="125"/>
      <c r="BMI41" s="125"/>
      <c r="BMJ41" s="125"/>
      <c r="BMK41" s="125"/>
      <c r="BML41" s="125"/>
      <c r="BMM41" s="125"/>
      <c r="BMN41" s="125"/>
      <c r="BMO41" s="125"/>
      <c r="BMP41" s="125"/>
      <c r="BMQ41" s="125"/>
      <c r="BMR41" s="125"/>
      <c r="BMS41" s="125"/>
      <c r="BMT41" s="125"/>
      <c r="BMU41" s="125"/>
      <c r="BMV41" s="125"/>
      <c r="BMW41" s="125"/>
      <c r="BMX41" s="125"/>
      <c r="BMY41" s="125"/>
      <c r="BMZ41" s="125"/>
      <c r="BNA41" s="125"/>
      <c r="BNB41" s="125"/>
      <c r="BNC41" s="125"/>
      <c r="BND41" s="125"/>
      <c r="BNE41" s="125"/>
      <c r="BNF41" s="125"/>
      <c r="BNG41" s="125"/>
      <c r="BNH41" s="125"/>
      <c r="BNI41" s="125"/>
      <c r="BNJ41" s="125"/>
      <c r="BNK41" s="125"/>
      <c r="BNL41" s="125"/>
      <c r="BNM41" s="125"/>
      <c r="BNN41" s="125"/>
      <c r="BNO41" s="125"/>
      <c r="BNP41" s="125"/>
      <c r="BNQ41" s="125"/>
      <c r="BNR41" s="125"/>
      <c r="BNS41" s="125"/>
      <c r="BNT41" s="125"/>
      <c r="BNU41" s="125"/>
      <c r="BNV41" s="125"/>
      <c r="BNW41" s="125"/>
      <c r="BNX41" s="125"/>
      <c r="BNY41" s="125"/>
      <c r="BNZ41" s="125"/>
      <c r="BOA41" s="125"/>
      <c r="BOB41" s="125"/>
      <c r="BOC41" s="125"/>
      <c r="BOD41" s="125"/>
      <c r="BOE41" s="125"/>
      <c r="BOF41" s="125"/>
      <c r="BOG41" s="125"/>
      <c r="BOH41" s="125"/>
      <c r="BOI41" s="125"/>
      <c r="BOJ41" s="125"/>
      <c r="BOK41" s="125"/>
      <c r="BOL41" s="125"/>
      <c r="BOM41" s="125"/>
      <c r="BON41" s="125"/>
      <c r="BOO41" s="125"/>
      <c r="BOP41" s="125"/>
      <c r="BOQ41" s="125"/>
      <c r="BOR41" s="125"/>
      <c r="BOS41" s="125"/>
      <c r="BOT41" s="125"/>
      <c r="BOU41" s="125"/>
      <c r="BOV41" s="125"/>
      <c r="BOW41" s="125"/>
      <c r="BOX41" s="125"/>
      <c r="BOY41" s="125"/>
      <c r="BOZ41" s="125"/>
      <c r="BPA41" s="125"/>
      <c r="BPB41" s="125"/>
      <c r="BPC41" s="125"/>
      <c r="BPD41" s="125"/>
      <c r="BPE41" s="125"/>
      <c r="BPF41" s="125"/>
      <c r="BPG41" s="125"/>
      <c r="BPH41" s="125"/>
      <c r="BPI41" s="125"/>
      <c r="BPJ41" s="125"/>
      <c r="BPK41" s="125"/>
      <c r="BPL41" s="125"/>
      <c r="BPM41" s="125"/>
      <c r="BPN41" s="125"/>
      <c r="BPO41" s="125"/>
      <c r="BPP41" s="125"/>
      <c r="BPQ41" s="125"/>
      <c r="BPR41" s="125"/>
      <c r="BPS41" s="125"/>
      <c r="BPT41" s="125"/>
      <c r="BPU41" s="125"/>
      <c r="BPV41" s="125"/>
      <c r="BPW41" s="125"/>
      <c r="BPX41" s="125"/>
      <c r="BPY41" s="125"/>
      <c r="BPZ41" s="125"/>
      <c r="BQA41" s="125"/>
      <c r="BQB41" s="125"/>
      <c r="BQC41" s="125"/>
      <c r="BQD41" s="125"/>
      <c r="BQE41" s="125"/>
      <c r="BQF41" s="125"/>
      <c r="BQG41" s="125"/>
      <c r="BQH41" s="125"/>
      <c r="BQI41" s="125"/>
      <c r="BQJ41" s="125"/>
      <c r="BQK41" s="125"/>
      <c r="BQL41" s="125"/>
      <c r="BQM41" s="125"/>
      <c r="BQN41" s="125"/>
      <c r="BQO41" s="125"/>
      <c r="BQP41" s="125"/>
      <c r="BQQ41" s="125"/>
      <c r="BQR41" s="125"/>
      <c r="BQS41" s="125"/>
      <c r="BQT41" s="125"/>
      <c r="BQU41" s="125"/>
      <c r="BQV41" s="125"/>
      <c r="BQW41" s="125"/>
      <c r="BQX41" s="125"/>
      <c r="BQY41" s="125"/>
      <c r="BQZ41" s="125"/>
      <c r="BRA41" s="125"/>
      <c r="BRB41" s="125"/>
      <c r="BRC41" s="125"/>
      <c r="BRD41" s="125"/>
      <c r="BRE41" s="125"/>
      <c r="BRF41" s="125"/>
      <c r="BRG41" s="125"/>
      <c r="BRH41" s="125"/>
      <c r="BRI41" s="125"/>
      <c r="BRJ41" s="125"/>
      <c r="BRK41" s="125"/>
      <c r="BRL41" s="125"/>
      <c r="BRM41" s="125"/>
      <c r="BRN41" s="125"/>
      <c r="BRO41" s="125"/>
      <c r="BRP41" s="125"/>
      <c r="BRQ41" s="125"/>
      <c r="BRR41" s="125"/>
      <c r="BRS41" s="125"/>
      <c r="BRT41" s="125"/>
      <c r="BRU41" s="125"/>
      <c r="BRV41" s="125"/>
      <c r="BRW41" s="125"/>
      <c r="BRX41" s="125"/>
      <c r="BRY41" s="125"/>
      <c r="BRZ41" s="125"/>
      <c r="BSA41" s="125"/>
      <c r="BSB41" s="125"/>
      <c r="BSC41" s="125"/>
      <c r="BSD41" s="125"/>
      <c r="BSE41" s="125"/>
      <c r="BSF41" s="125"/>
      <c r="BSG41" s="125"/>
      <c r="BSH41" s="125"/>
      <c r="BSI41" s="125"/>
      <c r="BSJ41" s="125"/>
      <c r="BSK41" s="125"/>
      <c r="BSL41" s="125"/>
      <c r="BSM41" s="125"/>
      <c r="BSN41" s="125"/>
      <c r="BSO41" s="125"/>
      <c r="BSP41" s="125"/>
      <c r="BSQ41" s="125"/>
      <c r="BSR41" s="125"/>
      <c r="BSS41" s="125"/>
      <c r="BST41" s="125"/>
      <c r="BSU41" s="125"/>
      <c r="BSV41" s="125"/>
      <c r="BSW41" s="125"/>
      <c r="BSX41" s="125"/>
      <c r="BSY41" s="125"/>
      <c r="BSZ41" s="125"/>
      <c r="BTA41" s="125"/>
      <c r="BTB41" s="125"/>
      <c r="BTC41" s="125"/>
      <c r="BTD41" s="125"/>
      <c r="BTE41" s="125"/>
      <c r="BTF41" s="125"/>
      <c r="BTG41" s="125"/>
      <c r="BTH41" s="125"/>
      <c r="BTI41" s="125"/>
      <c r="BTJ41" s="125"/>
      <c r="BTK41" s="125"/>
      <c r="BTL41" s="125"/>
      <c r="BTM41" s="125"/>
      <c r="BTN41" s="125"/>
      <c r="BTO41" s="125"/>
      <c r="BTP41" s="125"/>
      <c r="BTQ41" s="125"/>
      <c r="BTR41" s="125"/>
      <c r="BTS41" s="125"/>
      <c r="BTT41" s="125"/>
      <c r="BTU41" s="125"/>
      <c r="BTV41" s="125"/>
      <c r="BTW41" s="125"/>
      <c r="BTX41" s="125"/>
      <c r="BTY41" s="125"/>
      <c r="BTZ41" s="125"/>
      <c r="BUA41" s="125"/>
      <c r="BUB41" s="125"/>
      <c r="BUC41" s="125"/>
      <c r="BUD41" s="125"/>
      <c r="BUE41" s="125"/>
      <c r="BUF41" s="125"/>
      <c r="BUG41" s="125"/>
      <c r="BUH41" s="125"/>
      <c r="BUI41" s="125"/>
      <c r="BUJ41" s="125"/>
      <c r="BUK41" s="125"/>
      <c r="BUL41" s="125"/>
      <c r="BUM41" s="125"/>
      <c r="BUN41" s="125"/>
      <c r="BUO41" s="125"/>
      <c r="BUP41" s="125"/>
      <c r="BUQ41" s="125"/>
      <c r="BUR41" s="125"/>
      <c r="BUS41" s="125"/>
      <c r="BUT41" s="125"/>
      <c r="BUU41" s="125"/>
      <c r="BUV41" s="125"/>
      <c r="BUW41" s="125"/>
      <c r="BUX41" s="125"/>
      <c r="BUY41" s="125"/>
      <c r="BUZ41" s="125"/>
      <c r="BVA41" s="125"/>
      <c r="BVB41" s="125"/>
      <c r="BVC41" s="125"/>
      <c r="BVD41" s="125"/>
      <c r="BVE41" s="125"/>
      <c r="BVF41" s="125"/>
      <c r="BVG41" s="125"/>
      <c r="BVH41" s="125"/>
      <c r="BVI41" s="125"/>
      <c r="BVJ41" s="125"/>
      <c r="BVK41" s="125"/>
      <c r="BVL41" s="125"/>
      <c r="BVM41" s="125"/>
      <c r="BVN41" s="125"/>
      <c r="BVO41" s="125"/>
      <c r="BVP41" s="125"/>
      <c r="BVQ41" s="125"/>
      <c r="BVR41" s="125"/>
      <c r="BVS41" s="125"/>
      <c r="BVT41" s="125"/>
      <c r="BVU41" s="125"/>
      <c r="BVV41" s="125"/>
      <c r="BVW41" s="125"/>
      <c r="BVX41" s="125"/>
      <c r="BVY41" s="125"/>
      <c r="BVZ41" s="125"/>
      <c r="BWA41" s="125"/>
      <c r="BWB41" s="125"/>
      <c r="BWC41" s="125"/>
      <c r="BWD41" s="125"/>
      <c r="BWE41" s="125"/>
      <c r="BWF41" s="125"/>
      <c r="BWG41" s="125"/>
      <c r="BWH41" s="125"/>
      <c r="BWI41" s="125"/>
      <c r="BWJ41" s="125"/>
      <c r="BWK41" s="125"/>
      <c r="BWL41" s="125"/>
      <c r="BWM41" s="125"/>
      <c r="BWN41" s="125"/>
      <c r="BWO41" s="125"/>
      <c r="BWP41" s="125"/>
      <c r="BWQ41" s="125"/>
      <c r="BWR41" s="125"/>
      <c r="BWS41" s="125"/>
      <c r="BWT41" s="125"/>
      <c r="BWU41" s="125"/>
      <c r="BWV41" s="125"/>
      <c r="BWW41" s="125"/>
      <c r="BWX41" s="125"/>
      <c r="BWY41" s="125"/>
      <c r="BWZ41" s="125"/>
      <c r="BXA41" s="125"/>
      <c r="BXB41" s="125"/>
      <c r="BXC41" s="125"/>
      <c r="BXD41" s="125"/>
      <c r="BXE41" s="125"/>
      <c r="BXF41" s="125"/>
      <c r="BXG41" s="125"/>
      <c r="BXH41" s="125"/>
      <c r="BXI41" s="125"/>
      <c r="BXJ41" s="125"/>
      <c r="BXK41" s="125"/>
      <c r="BXL41" s="125"/>
      <c r="BXM41" s="125"/>
      <c r="BXN41" s="125"/>
      <c r="BXO41" s="125"/>
      <c r="BXP41" s="125"/>
      <c r="BXQ41" s="125"/>
      <c r="BXR41" s="125"/>
      <c r="BXS41" s="125"/>
      <c r="BXT41" s="125"/>
      <c r="BXU41" s="125"/>
      <c r="BXV41" s="125"/>
      <c r="BXW41" s="125"/>
      <c r="BXX41" s="125"/>
      <c r="BXY41" s="125"/>
      <c r="BXZ41" s="125"/>
      <c r="BYA41" s="125"/>
      <c r="BYB41" s="125"/>
      <c r="BYC41" s="125"/>
      <c r="BYD41" s="125"/>
      <c r="BYE41" s="125"/>
      <c r="BYF41" s="125"/>
      <c r="BYG41" s="125"/>
      <c r="BYH41" s="125"/>
      <c r="BYI41" s="125"/>
      <c r="BYJ41" s="125"/>
      <c r="BYK41" s="125"/>
      <c r="BYL41" s="125"/>
      <c r="BYM41" s="125"/>
      <c r="BYN41" s="125"/>
      <c r="BYO41" s="125"/>
      <c r="BYP41" s="125"/>
      <c r="BYQ41" s="125"/>
      <c r="BYR41" s="125"/>
      <c r="BYS41" s="125"/>
      <c r="BYT41" s="125"/>
      <c r="BYU41" s="125"/>
      <c r="BYV41" s="125"/>
      <c r="BYW41" s="125"/>
      <c r="BYX41" s="125"/>
      <c r="BYY41" s="125"/>
      <c r="BYZ41" s="125"/>
      <c r="BZA41" s="125"/>
      <c r="BZB41" s="125"/>
      <c r="BZC41" s="125"/>
      <c r="BZD41" s="125"/>
      <c r="BZE41" s="125"/>
      <c r="BZF41" s="125"/>
      <c r="BZG41" s="125"/>
      <c r="BZH41" s="125"/>
      <c r="BZI41" s="125"/>
      <c r="BZJ41" s="125"/>
      <c r="BZK41" s="125"/>
      <c r="BZL41" s="125"/>
      <c r="BZM41" s="125"/>
      <c r="BZN41" s="125"/>
      <c r="BZO41" s="125"/>
      <c r="BZP41" s="125"/>
      <c r="BZQ41" s="125"/>
      <c r="BZR41" s="125"/>
      <c r="BZS41" s="125"/>
      <c r="BZT41" s="125"/>
      <c r="BZU41" s="125"/>
      <c r="BZV41" s="125"/>
      <c r="BZW41" s="125"/>
      <c r="BZX41" s="125"/>
      <c r="BZY41" s="125"/>
      <c r="BZZ41" s="125"/>
      <c r="CAA41" s="125"/>
      <c r="CAB41" s="125"/>
      <c r="CAC41" s="125"/>
      <c r="CAD41" s="125"/>
      <c r="CAE41" s="125"/>
      <c r="CAF41" s="125"/>
      <c r="CAG41" s="125"/>
      <c r="CAH41" s="125"/>
      <c r="CAI41" s="125"/>
      <c r="CAJ41" s="125"/>
      <c r="CAK41" s="125"/>
      <c r="CAL41" s="125"/>
      <c r="CAM41" s="125"/>
      <c r="CAN41" s="125"/>
      <c r="CAO41" s="125"/>
      <c r="CAP41" s="125"/>
      <c r="CAQ41" s="125"/>
      <c r="CAR41" s="125"/>
      <c r="CAS41" s="125"/>
      <c r="CAT41" s="125"/>
      <c r="CAU41" s="125"/>
      <c r="CAV41" s="125"/>
      <c r="CAW41" s="125"/>
      <c r="CAX41" s="125"/>
      <c r="CAY41" s="125"/>
      <c r="CAZ41" s="125"/>
      <c r="CBA41" s="125"/>
      <c r="CBB41" s="125"/>
      <c r="CBC41" s="125"/>
      <c r="CBD41" s="125"/>
      <c r="CBE41" s="125"/>
      <c r="CBF41" s="125"/>
      <c r="CBG41" s="125"/>
      <c r="CBH41" s="125"/>
      <c r="CBI41" s="125"/>
      <c r="CBJ41" s="125"/>
      <c r="CBK41" s="125"/>
      <c r="CBL41" s="125"/>
      <c r="CBM41" s="125"/>
      <c r="CBN41" s="125"/>
      <c r="CBO41" s="125"/>
      <c r="CBP41" s="125"/>
      <c r="CBQ41" s="125"/>
      <c r="CBR41" s="125"/>
      <c r="CBS41" s="125"/>
      <c r="CBT41" s="125"/>
      <c r="CBU41" s="125"/>
      <c r="CBV41" s="125"/>
      <c r="CBW41" s="125"/>
      <c r="CBX41" s="125"/>
      <c r="CBY41" s="125"/>
      <c r="CBZ41" s="125"/>
      <c r="CCA41" s="125"/>
      <c r="CCB41" s="125"/>
      <c r="CCC41" s="125"/>
      <c r="CCD41" s="125"/>
      <c r="CCE41" s="125"/>
      <c r="CCF41" s="125"/>
      <c r="CCG41" s="125"/>
      <c r="CCH41" s="125"/>
      <c r="CCI41" s="125"/>
      <c r="CCJ41" s="125"/>
      <c r="CCK41" s="125"/>
      <c r="CCL41" s="125"/>
      <c r="CCM41" s="125"/>
      <c r="CCN41" s="125"/>
      <c r="CCO41" s="125"/>
      <c r="CCP41" s="125"/>
      <c r="CCQ41" s="125"/>
      <c r="CCR41" s="125"/>
      <c r="CCS41" s="125"/>
      <c r="CCT41" s="125"/>
      <c r="CCU41" s="125"/>
      <c r="CCV41" s="125"/>
      <c r="CCW41" s="125"/>
      <c r="CCX41" s="125"/>
      <c r="CCY41" s="125"/>
      <c r="CCZ41" s="125"/>
      <c r="CDA41" s="125"/>
      <c r="CDB41" s="125"/>
      <c r="CDC41" s="125"/>
      <c r="CDD41" s="125"/>
      <c r="CDE41" s="125"/>
      <c r="CDF41" s="125"/>
      <c r="CDG41" s="125"/>
      <c r="CDH41" s="125"/>
      <c r="CDI41" s="125"/>
      <c r="CDJ41" s="125"/>
      <c r="CDK41" s="125"/>
      <c r="CDL41" s="125"/>
      <c r="CDM41" s="125"/>
      <c r="CDN41" s="125"/>
      <c r="CDO41" s="125"/>
      <c r="CDP41" s="125"/>
      <c r="CDQ41" s="125"/>
      <c r="CDR41" s="125"/>
      <c r="CDS41" s="125"/>
      <c r="CDT41" s="125"/>
      <c r="CDU41" s="125"/>
      <c r="CDV41" s="125"/>
      <c r="CDW41" s="125"/>
      <c r="CDX41" s="125"/>
      <c r="CDY41" s="125"/>
      <c r="CDZ41" s="125"/>
      <c r="CEA41" s="125"/>
      <c r="CEB41" s="125"/>
      <c r="CEC41" s="125"/>
      <c r="CED41" s="125"/>
      <c r="CEE41" s="125"/>
      <c r="CEF41" s="125"/>
      <c r="CEG41" s="125"/>
      <c r="CEH41" s="125"/>
      <c r="CEI41" s="125"/>
      <c r="CEJ41" s="125"/>
      <c r="CEK41" s="125"/>
      <c r="CEL41" s="125"/>
      <c r="CEM41" s="125"/>
      <c r="CEN41" s="125"/>
      <c r="CEO41" s="125"/>
      <c r="CEP41" s="125"/>
      <c r="CEQ41" s="125"/>
      <c r="CER41" s="125"/>
      <c r="CES41" s="125"/>
      <c r="CET41" s="125"/>
      <c r="CEU41" s="125"/>
      <c r="CEV41" s="125"/>
      <c r="CEW41" s="125"/>
      <c r="CEX41" s="125"/>
      <c r="CEY41" s="125"/>
      <c r="CEZ41" s="125"/>
      <c r="CFA41" s="125"/>
      <c r="CFB41" s="125"/>
      <c r="CFC41" s="125"/>
      <c r="CFD41" s="125"/>
      <c r="CFE41" s="125"/>
      <c r="CFF41" s="125"/>
      <c r="CFG41" s="125"/>
      <c r="CFH41" s="125"/>
      <c r="CFI41" s="125"/>
      <c r="CFJ41" s="125"/>
      <c r="CFK41" s="125"/>
      <c r="CFL41" s="125"/>
      <c r="CFM41" s="125"/>
      <c r="CFN41" s="125"/>
      <c r="CFO41" s="125"/>
      <c r="CFP41" s="125"/>
      <c r="CFQ41" s="125"/>
      <c r="CFR41" s="125"/>
      <c r="CFS41" s="125"/>
      <c r="CFT41" s="125"/>
      <c r="CFU41" s="125"/>
      <c r="CFV41" s="125"/>
      <c r="CFW41" s="125"/>
      <c r="CFX41" s="125"/>
      <c r="CFY41" s="125"/>
      <c r="CFZ41" s="125"/>
      <c r="CGA41" s="125"/>
      <c r="CGB41" s="125"/>
      <c r="CGC41" s="125"/>
      <c r="CGD41" s="125"/>
      <c r="CGE41" s="125"/>
      <c r="CGF41" s="125"/>
      <c r="CGG41" s="125"/>
      <c r="CGH41" s="125"/>
      <c r="CGI41" s="125"/>
      <c r="CGJ41" s="125"/>
      <c r="CGK41" s="125"/>
      <c r="CGL41" s="125"/>
      <c r="CGM41" s="125"/>
      <c r="CGN41" s="125"/>
      <c r="CGO41" s="125"/>
      <c r="CGP41" s="125"/>
      <c r="CGQ41" s="125"/>
      <c r="CGR41" s="125"/>
      <c r="CGS41" s="125"/>
      <c r="CGT41" s="125"/>
      <c r="CGU41" s="125"/>
      <c r="CGV41" s="125"/>
      <c r="CGW41" s="125"/>
      <c r="CGX41" s="125"/>
      <c r="CGY41" s="125"/>
      <c r="CGZ41" s="125"/>
      <c r="CHA41" s="125"/>
      <c r="CHB41" s="125"/>
      <c r="CHC41" s="125"/>
      <c r="CHD41" s="125"/>
      <c r="CHE41" s="125"/>
      <c r="CHF41" s="125"/>
      <c r="CHG41" s="125"/>
      <c r="CHH41" s="125"/>
      <c r="CHI41" s="125"/>
      <c r="CHJ41" s="125"/>
      <c r="CHK41" s="125"/>
      <c r="CHL41" s="125"/>
      <c r="CHM41" s="125"/>
      <c r="CHN41" s="125"/>
      <c r="CHO41" s="125"/>
      <c r="CHP41" s="125"/>
      <c r="CHQ41" s="125"/>
      <c r="CHR41" s="125"/>
      <c r="CHS41" s="125"/>
      <c r="CHT41" s="125"/>
      <c r="CHU41" s="125"/>
      <c r="CHV41" s="125"/>
      <c r="CHW41" s="125"/>
      <c r="CHX41" s="125"/>
      <c r="CHY41" s="125"/>
      <c r="CHZ41" s="125"/>
      <c r="CIA41" s="125"/>
      <c r="CIB41" s="125"/>
      <c r="CIC41" s="125"/>
      <c r="CID41" s="125"/>
      <c r="CIE41" s="125"/>
      <c r="CIF41" s="125"/>
      <c r="CIG41" s="125"/>
      <c r="CIH41" s="125"/>
      <c r="CII41" s="125"/>
      <c r="CIJ41" s="125"/>
      <c r="CIK41" s="125"/>
      <c r="CIL41" s="125"/>
      <c r="CIM41" s="125"/>
      <c r="CIN41" s="125"/>
      <c r="CIO41" s="125"/>
      <c r="CIP41" s="125"/>
      <c r="CIQ41" s="125"/>
      <c r="CIR41" s="125"/>
      <c r="CIS41" s="125"/>
      <c r="CIT41" s="125"/>
      <c r="CIU41" s="125"/>
      <c r="CIV41" s="125"/>
      <c r="CIW41" s="125"/>
      <c r="CIX41" s="125"/>
      <c r="CIY41" s="125"/>
      <c r="CIZ41" s="125"/>
      <c r="CJA41" s="125"/>
      <c r="CJB41" s="125"/>
      <c r="CJC41" s="125"/>
      <c r="CJD41" s="125"/>
      <c r="CJE41" s="125"/>
      <c r="CJF41" s="125"/>
      <c r="CJG41" s="125"/>
      <c r="CJH41" s="125"/>
      <c r="CJI41" s="125"/>
      <c r="CJJ41" s="125"/>
      <c r="CJK41" s="125"/>
      <c r="CJL41" s="125"/>
      <c r="CJM41" s="125"/>
      <c r="CJN41" s="125"/>
      <c r="CJO41" s="125"/>
      <c r="CJP41" s="125"/>
      <c r="CJQ41" s="125"/>
      <c r="CJR41" s="125"/>
      <c r="CJS41" s="125"/>
      <c r="CJT41" s="125"/>
      <c r="CJU41" s="125"/>
      <c r="CJV41" s="125"/>
      <c r="CJW41" s="125"/>
      <c r="CJX41" s="125"/>
      <c r="CJY41" s="125"/>
      <c r="CJZ41" s="125"/>
      <c r="CKA41" s="125"/>
      <c r="CKB41" s="125"/>
      <c r="CKC41" s="125"/>
      <c r="CKD41" s="125"/>
      <c r="CKE41" s="125"/>
      <c r="CKF41" s="125"/>
      <c r="CKG41" s="125"/>
      <c r="CKH41" s="125"/>
      <c r="CKI41" s="125"/>
      <c r="CKJ41" s="125"/>
      <c r="CKK41" s="125"/>
      <c r="CKL41" s="125"/>
      <c r="CKM41" s="125"/>
      <c r="CKN41" s="125"/>
      <c r="CKO41" s="125"/>
      <c r="CKP41" s="125"/>
      <c r="CKQ41" s="125"/>
      <c r="CKR41" s="125"/>
      <c r="CKS41" s="125"/>
      <c r="CKT41" s="125"/>
      <c r="CKU41" s="125"/>
      <c r="CKV41" s="125"/>
      <c r="CKW41" s="125"/>
      <c r="CKX41" s="125"/>
      <c r="CKY41" s="125"/>
      <c r="CKZ41" s="125"/>
      <c r="CLA41" s="125"/>
      <c r="CLB41" s="125"/>
      <c r="CLC41" s="125"/>
      <c r="CLD41" s="125"/>
      <c r="CLE41" s="125"/>
      <c r="CLF41" s="125"/>
      <c r="CLG41" s="125"/>
      <c r="CLH41" s="125"/>
      <c r="CLI41" s="125"/>
      <c r="CLJ41" s="125"/>
      <c r="CLK41" s="125"/>
      <c r="CLL41" s="125"/>
      <c r="CLM41" s="125"/>
      <c r="CLN41" s="125"/>
      <c r="CLO41" s="125"/>
      <c r="CLP41" s="125"/>
      <c r="CLQ41" s="125"/>
      <c r="CLR41" s="125"/>
      <c r="CLS41" s="125"/>
      <c r="CLT41" s="125"/>
      <c r="CLU41" s="125"/>
      <c r="CLV41" s="125"/>
      <c r="CLW41" s="125"/>
      <c r="CLX41" s="125"/>
      <c r="CLY41" s="125"/>
      <c r="CLZ41" s="125"/>
      <c r="CMA41" s="125"/>
      <c r="CMB41" s="125"/>
      <c r="CMC41" s="125"/>
      <c r="CMD41" s="125"/>
      <c r="CME41" s="125"/>
      <c r="CMF41" s="125"/>
      <c r="CMG41" s="125"/>
      <c r="CMH41" s="125"/>
      <c r="CMI41" s="125"/>
      <c r="CMJ41" s="125"/>
      <c r="CMK41" s="125"/>
      <c r="CML41" s="125"/>
      <c r="CMM41" s="125"/>
      <c r="CMN41" s="125"/>
      <c r="CMO41" s="125"/>
      <c r="CMP41" s="125"/>
      <c r="CMQ41" s="125"/>
      <c r="CMR41" s="125"/>
      <c r="CMS41" s="125"/>
      <c r="CMT41" s="125"/>
      <c r="CMU41" s="125"/>
      <c r="CMV41" s="125"/>
      <c r="CMW41" s="125"/>
      <c r="CMX41" s="125"/>
      <c r="CMY41" s="125"/>
      <c r="CMZ41" s="125"/>
      <c r="CNA41" s="125"/>
      <c r="CNB41" s="125"/>
      <c r="CNC41" s="125"/>
      <c r="CND41" s="125"/>
      <c r="CNE41" s="125"/>
      <c r="CNF41" s="125"/>
      <c r="CNG41" s="125"/>
      <c r="CNH41" s="125"/>
      <c r="CNI41" s="125"/>
      <c r="CNJ41" s="125"/>
      <c r="CNK41" s="125"/>
      <c r="CNL41" s="125"/>
      <c r="CNM41" s="125"/>
      <c r="CNN41" s="125"/>
      <c r="CNO41" s="125"/>
      <c r="CNP41" s="125"/>
      <c r="CNQ41" s="125"/>
      <c r="CNR41" s="125"/>
      <c r="CNS41" s="125"/>
      <c r="CNT41" s="125"/>
      <c r="CNU41" s="125"/>
      <c r="CNV41" s="125"/>
      <c r="CNW41" s="125"/>
      <c r="CNX41" s="125"/>
      <c r="CNY41" s="125"/>
      <c r="CNZ41" s="125"/>
      <c r="COA41" s="125"/>
      <c r="COB41" s="125"/>
      <c r="COC41" s="125"/>
      <c r="COD41" s="125"/>
      <c r="COE41" s="125"/>
      <c r="COF41" s="125"/>
      <c r="COG41" s="125"/>
      <c r="COH41" s="125"/>
      <c r="COI41" s="125"/>
      <c r="COJ41" s="125"/>
      <c r="COK41" s="125"/>
      <c r="COL41" s="125"/>
      <c r="COM41" s="125"/>
      <c r="CON41" s="125"/>
      <c r="COO41" s="125"/>
      <c r="COP41" s="125"/>
      <c r="COQ41" s="125"/>
      <c r="COR41" s="125"/>
      <c r="COS41" s="125"/>
      <c r="COT41" s="125"/>
      <c r="COU41" s="125"/>
      <c r="COV41" s="125"/>
      <c r="COW41" s="125"/>
      <c r="COX41" s="125"/>
      <c r="COY41" s="125"/>
      <c r="COZ41" s="125"/>
      <c r="CPA41" s="125"/>
      <c r="CPB41" s="125"/>
      <c r="CPC41" s="125"/>
      <c r="CPD41" s="125"/>
      <c r="CPE41" s="125"/>
      <c r="CPF41" s="125"/>
      <c r="CPG41" s="125"/>
      <c r="CPH41" s="125"/>
      <c r="CPI41" s="125"/>
      <c r="CPJ41" s="125"/>
      <c r="CPK41" s="125"/>
      <c r="CPL41" s="125"/>
      <c r="CPM41" s="125"/>
      <c r="CPN41" s="125"/>
      <c r="CPO41" s="125"/>
      <c r="CPP41" s="125"/>
      <c r="CPQ41" s="125"/>
      <c r="CPR41" s="125"/>
      <c r="CPS41" s="125"/>
      <c r="CPT41" s="125"/>
      <c r="CPU41" s="125"/>
      <c r="CPV41" s="125"/>
      <c r="CPW41" s="125"/>
      <c r="CPX41" s="125"/>
      <c r="CPY41" s="125"/>
      <c r="CPZ41" s="125"/>
      <c r="CQA41" s="125"/>
      <c r="CQB41" s="125"/>
      <c r="CQC41" s="125"/>
      <c r="CQD41" s="125"/>
      <c r="CQE41" s="125"/>
      <c r="CQF41" s="125"/>
      <c r="CQG41" s="125"/>
      <c r="CQH41" s="125"/>
      <c r="CQI41" s="125"/>
      <c r="CQJ41" s="125"/>
      <c r="CQK41" s="125"/>
      <c r="CQL41" s="125"/>
      <c r="CQM41" s="125"/>
      <c r="CQN41" s="125"/>
      <c r="CQO41" s="125"/>
      <c r="CQP41" s="125"/>
      <c r="CQQ41" s="125"/>
      <c r="CQR41" s="125"/>
      <c r="CQS41" s="125"/>
      <c r="CQT41" s="125"/>
      <c r="CQU41" s="125"/>
      <c r="CQV41" s="125"/>
      <c r="CQW41" s="125"/>
      <c r="CQX41" s="125"/>
      <c r="CQY41" s="125"/>
      <c r="CQZ41" s="125"/>
      <c r="CRA41" s="125"/>
      <c r="CRB41" s="125"/>
      <c r="CRC41" s="125"/>
      <c r="CRD41" s="125"/>
      <c r="CRE41" s="125"/>
      <c r="CRF41" s="125"/>
      <c r="CRG41" s="125"/>
      <c r="CRH41" s="125"/>
      <c r="CRI41" s="125"/>
      <c r="CRJ41" s="125"/>
      <c r="CRK41" s="125"/>
      <c r="CRL41" s="125"/>
      <c r="CRM41" s="125"/>
      <c r="CRN41" s="125"/>
      <c r="CRO41" s="125"/>
      <c r="CRP41" s="125"/>
      <c r="CRQ41" s="125"/>
      <c r="CRR41" s="125"/>
      <c r="CRS41" s="125"/>
      <c r="CRT41" s="125"/>
      <c r="CRU41" s="125"/>
      <c r="CRV41" s="125"/>
      <c r="CRW41" s="125"/>
      <c r="CRX41" s="125"/>
      <c r="CRY41" s="125"/>
      <c r="CRZ41" s="125"/>
      <c r="CSA41" s="125"/>
      <c r="CSB41" s="125"/>
      <c r="CSC41" s="125"/>
      <c r="CSD41" s="125"/>
      <c r="CSE41" s="125"/>
      <c r="CSF41" s="125"/>
      <c r="CSG41" s="125"/>
      <c r="CSH41" s="125"/>
      <c r="CSI41" s="125"/>
      <c r="CSJ41" s="125"/>
      <c r="CSK41" s="125"/>
      <c r="CSL41" s="125"/>
      <c r="CSM41" s="125"/>
      <c r="CSN41" s="125"/>
      <c r="CSO41" s="125"/>
      <c r="CSP41" s="125"/>
      <c r="CSQ41" s="125"/>
      <c r="CSR41" s="125"/>
      <c r="CSS41" s="125"/>
      <c r="CST41" s="125"/>
      <c r="CSU41" s="125"/>
      <c r="CSV41" s="125"/>
      <c r="CSW41" s="125"/>
      <c r="CSX41" s="125"/>
      <c r="CSY41" s="125"/>
      <c r="CSZ41" s="125"/>
      <c r="CTA41" s="125"/>
      <c r="CTB41" s="125"/>
      <c r="CTC41" s="125"/>
      <c r="CTD41" s="125"/>
      <c r="CTE41" s="125"/>
      <c r="CTF41" s="125"/>
      <c r="CTG41" s="125"/>
      <c r="CTH41" s="125"/>
      <c r="CTI41" s="125"/>
      <c r="CTJ41" s="125"/>
      <c r="CTK41" s="125"/>
      <c r="CTL41" s="125"/>
      <c r="CTM41" s="125"/>
      <c r="CTN41" s="125"/>
      <c r="CTO41" s="125"/>
      <c r="CTP41" s="125"/>
      <c r="CTQ41" s="125"/>
      <c r="CTR41" s="125"/>
      <c r="CTS41" s="125"/>
      <c r="CTT41" s="125"/>
      <c r="CTU41" s="125"/>
      <c r="CTV41" s="125"/>
      <c r="CTW41" s="125"/>
      <c r="CTX41" s="125"/>
      <c r="CTY41" s="125"/>
      <c r="CTZ41" s="125"/>
      <c r="CUA41" s="125"/>
      <c r="CUB41" s="125"/>
      <c r="CUC41" s="125"/>
      <c r="CUD41" s="125"/>
      <c r="CUE41" s="125"/>
      <c r="CUF41" s="125"/>
      <c r="CUG41" s="125"/>
      <c r="CUH41" s="125"/>
      <c r="CUI41" s="125"/>
      <c r="CUJ41" s="125"/>
      <c r="CUK41" s="125"/>
      <c r="CUL41" s="125"/>
      <c r="CUM41" s="125"/>
      <c r="CUN41" s="125"/>
      <c r="CUO41" s="125"/>
      <c r="CUP41" s="125"/>
      <c r="CUQ41" s="125"/>
      <c r="CUR41" s="125"/>
      <c r="CUS41" s="125"/>
      <c r="CUT41" s="125"/>
      <c r="CUU41" s="125"/>
      <c r="CUV41" s="125"/>
      <c r="CUW41" s="125"/>
      <c r="CUX41" s="125"/>
      <c r="CUY41" s="125"/>
      <c r="CUZ41" s="125"/>
      <c r="CVA41" s="125"/>
      <c r="CVB41" s="125"/>
      <c r="CVC41" s="125"/>
      <c r="CVD41" s="125"/>
      <c r="CVE41" s="125"/>
      <c r="CVF41" s="125"/>
      <c r="CVG41" s="125"/>
      <c r="CVH41" s="125"/>
      <c r="CVI41" s="125"/>
      <c r="CVJ41" s="125"/>
      <c r="CVK41" s="125"/>
      <c r="CVL41" s="125"/>
      <c r="CVM41" s="125"/>
      <c r="CVN41" s="125"/>
      <c r="CVO41" s="125"/>
      <c r="CVP41" s="125"/>
      <c r="CVQ41" s="125"/>
      <c r="CVR41" s="125"/>
      <c r="CVS41" s="125"/>
      <c r="CVT41" s="125"/>
      <c r="CVU41" s="125"/>
      <c r="CVV41" s="125"/>
      <c r="CVW41" s="125"/>
      <c r="CVX41" s="125"/>
      <c r="CVY41" s="125"/>
      <c r="CVZ41" s="125"/>
      <c r="CWA41" s="125"/>
      <c r="CWB41" s="125"/>
      <c r="CWC41" s="125"/>
      <c r="CWD41" s="125"/>
      <c r="CWE41" s="125"/>
      <c r="CWF41" s="125"/>
      <c r="CWG41" s="125"/>
      <c r="CWH41" s="125"/>
      <c r="CWI41" s="125"/>
      <c r="CWJ41" s="125"/>
      <c r="CWK41" s="125"/>
      <c r="CWL41" s="125"/>
      <c r="CWM41" s="125"/>
      <c r="CWN41" s="125"/>
      <c r="CWO41" s="125"/>
      <c r="CWP41" s="125"/>
      <c r="CWQ41" s="125"/>
      <c r="CWR41" s="125"/>
      <c r="CWS41" s="125"/>
      <c r="CWT41" s="125"/>
      <c r="CWU41" s="125"/>
      <c r="CWV41" s="125"/>
      <c r="CWW41" s="125"/>
      <c r="CWX41" s="125"/>
      <c r="CWY41" s="125"/>
      <c r="CWZ41" s="125"/>
      <c r="CXA41" s="125"/>
      <c r="CXB41" s="125"/>
      <c r="CXC41" s="125"/>
      <c r="CXD41" s="125"/>
      <c r="CXE41" s="125"/>
      <c r="CXF41" s="125"/>
      <c r="CXG41" s="125"/>
      <c r="CXH41" s="125"/>
      <c r="CXI41" s="125"/>
      <c r="CXJ41" s="125"/>
      <c r="CXK41" s="125"/>
      <c r="CXL41" s="125"/>
      <c r="CXM41" s="125"/>
      <c r="CXN41" s="125"/>
      <c r="CXO41" s="125"/>
      <c r="CXP41" s="125"/>
      <c r="CXQ41" s="125"/>
      <c r="CXR41" s="125"/>
      <c r="CXS41" s="125"/>
      <c r="CXT41" s="125"/>
      <c r="CXU41" s="125"/>
      <c r="CXV41" s="125"/>
      <c r="CXW41" s="125"/>
      <c r="CXX41" s="125"/>
      <c r="CXY41" s="125"/>
      <c r="CXZ41" s="125"/>
      <c r="CYA41" s="125"/>
      <c r="CYB41" s="125"/>
      <c r="CYC41" s="125"/>
      <c r="CYD41" s="125"/>
      <c r="CYE41" s="125"/>
      <c r="CYF41" s="125"/>
      <c r="CYG41" s="125"/>
      <c r="CYH41" s="125"/>
      <c r="CYI41" s="125"/>
      <c r="CYJ41" s="125"/>
      <c r="CYK41" s="125"/>
      <c r="CYL41" s="125"/>
      <c r="CYM41" s="125"/>
      <c r="CYN41" s="125"/>
      <c r="CYO41" s="125"/>
      <c r="CYP41" s="125"/>
      <c r="CYQ41" s="125"/>
      <c r="CYR41" s="125"/>
      <c r="CYS41" s="125"/>
      <c r="CYT41" s="125"/>
      <c r="CYU41" s="125"/>
      <c r="CYV41" s="125"/>
      <c r="CYW41" s="125"/>
      <c r="CYX41" s="125"/>
      <c r="CYY41" s="125"/>
      <c r="CYZ41" s="125"/>
      <c r="CZA41" s="125"/>
      <c r="CZB41" s="125"/>
      <c r="CZC41" s="125"/>
      <c r="CZD41" s="125"/>
      <c r="CZE41" s="125"/>
      <c r="CZF41" s="125"/>
      <c r="CZG41" s="125"/>
      <c r="CZH41" s="125"/>
      <c r="CZI41" s="125"/>
      <c r="CZJ41" s="125"/>
      <c r="CZK41" s="125"/>
      <c r="CZL41" s="125"/>
      <c r="CZM41" s="125"/>
      <c r="CZN41" s="125"/>
      <c r="CZO41" s="125"/>
      <c r="CZP41" s="125"/>
      <c r="CZQ41" s="125"/>
      <c r="CZR41" s="125"/>
      <c r="CZS41" s="125"/>
      <c r="CZT41" s="125"/>
      <c r="CZU41" s="125"/>
      <c r="CZV41" s="125"/>
      <c r="CZW41" s="125"/>
      <c r="CZX41" s="125"/>
      <c r="CZY41" s="125"/>
      <c r="CZZ41" s="125"/>
      <c r="DAA41" s="125"/>
      <c r="DAB41" s="125"/>
      <c r="DAC41" s="125"/>
      <c r="DAD41" s="125"/>
      <c r="DAE41" s="125"/>
      <c r="DAF41" s="125"/>
      <c r="DAG41" s="125"/>
      <c r="DAH41" s="125"/>
      <c r="DAI41" s="125"/>
      <c r="DAJ41" s="125"/>
      <c r="DAK41" s="125"/>
      <c r="DAL41" s="125"/>
      <c r="DAM41" s="125"/>
      <c r="DAN41" s="125"/>
      <c r="DAO41" s="125"/>
      <c r="DAP41" s="125"/>
      <c r="DAQ41" s="125"/>
      <c r="DAR41" s="125"/>
      <c r="DAS41" s="125"/>
      <c r="DAT41" s="125"/>
      <c r="DAU41" s="125"/>
      <c r="DAV41" s="125"/>
      <c r="DAW41" s="125"/>
      <c r="DAX41" s="125"/>
      <c r="DAY41" s="125"/>
      <c r="DAZ41" s="125"/>
      <c r="DBA41" s="125"/>
      <c r="DBB41" s="125"/>
      <c r="DBC41" s="125"/>
      <c r="DBD41" s="125"/>
      <c r="DBE41" s="125"/>
      <c r="DBF41" s="125"/>
      <c r="DBG41" s="125"/>
      <c r="DBH41" s="125"/>
      <c r="DBI41" s="125"/>
      <c r="DBJ41" s="125"/>
      <c r="DBK41" s="125"/>
      <c r="DBL41" s="125"/>
      <c r="DBM41" s="125"/>
      <c r="DBN41" s="125"/>
      <c r="DBO41" s="125"/>
      <c r="DBP41" s="125"/>
      <c r="DBQ41" s="125"/>
      <c r="DBR41" s="125"/>
      <c r="DBS41" s="125"/>
      <c r="DBT41" s="125"/>
      <c r="DBU41" s="125"/>
      <c r="DBV41" s="125"/>
      <c r="DBW41" s="125"/>
      <c r="DBX41" s="125"/>
      <c r="DBY41" s="125"/>
      <c r="DBZ41" s="125"/>
      <c r="DCA41" s="125"/>
      <c r="DCB41" s="125"/>
      <c r="DCC41" s="125"/>
      <c r="DCD41" s="125"/>
      <c r="DCE41" s="125"/>
      <c r="DCF41" s="125"/>
      <c r="DCG41" s="125"/>
      <c r="DCH41" s="125"/>
      <c r="DCI41" s="125"/>
      <c r="DCJ41" s="125"/>
      <c r="DCK41" s="125"/>
      <c r="DCL41" s="125"/>
      <c r="DCM41" s="125"/>
      <c r="DCN41" s="125"/>
      <c r="DCO41" s="125"/>
      <c r="DCP41" s="125"/>
      <c r="DCQ41" s="125"/>
      <c r="DCR41" s="125"/>
      <c r="DCS41" s="125"/>
      <c r="DCT41" s="125"/>
      <c r="DCU41" s="125"/>
      <c r="DCV41" s="125"/>
      <c r="DCW41" s="125"/>
      <c r="DCX41" s="125"/>
      <c r="DCY41" s="125"/>
      <c r="DCZ41" s="125"/>
      <c r="DDA41" s="125"/>
      <c r="DDB41" s="125"/>
      <c r="DDC41" s="125"/>
      <c r="DDD41" s="125"/>
      <c r="DDE41" s="125"/>
      <c r="DDF41" s="125"/>
      <c r="DDG41" s="125"/>
      <c r="DDH41" s="125"/>
      <c r="DDI41" s="125"/>
      <c r="DDJ41" s="125"/>
      <c r="DDK41" s="125"/>
      <c r="DDL41" s="125"/>
      <c r="DDM41" s="125"/>
      <c r="DDN41" s="125"/>
      <c r="DDO41" s="125"/>
      <c r="DDP41" s="125"/>
      <c r="DDQ41" s="125"/>
      <c r="DDR41" s="125"/>
      <c r="DDS41" s="125"/>
      <c r="DDT41" s="125"/>
      <c r="DDU41" s="125"/>
      <c r="DDV41" s="125"/>
      <c r="DDW41" s="125"/>
      <c r="DDX41" s="125"/>
      <c r="DDY41" s="125"/>
      <c r="DDZ41" s="125"/>
      <c r="DEA41" s="125"/>
      <c r="DEB41" s="125"/>
      <c r="DEC41" s="125"/>
      <c r="DED41" s="125"/>
      <c r="DEE41" s="125"/>
      <c r="DEF41" s="125"/>
      <c r="DEG41" s="125"/>
      <c r="DEH41" s="125"/>
      <c r="DEI41" s="125"/>
      <c r="DEJ41" s="125"/>
      <c r="DEK41" s="125"/>
      <c r="DEL41" s="125"/>
      <c r="DEM41" s="125"/>
      <c r="DEN41" s="125"/>
      <c r="DEO41" s="125"/>
      <c r="DEP41" s="125"/>
      <c r="DEQ41" s="125"/>
      <c r="DER41" s="125"/>
      <c r="DES41" s="125"/>
      <c r="DET41" s="125"/>
      <c r="DEU41" s="125"/>
      <c r="DEV41" s="125"/>
      <c r="DEW41" s="125"/>
      <c r="DEX41" s="125"/>
      <c r="DEY41" s="125"/>
      <c r="DEZ41" s="125"/>
      <c r="DFA41" s="125"/>
      <c r="DFB41" s="125"/>
      <c r="DFC41" s="125"/>
      <c r="DFD41" s="125"/>
      <c r="DFE41" s="125"/>
      <c r="DFF41" s="125"/>
      <c r="DFG41" s="125"/>
      <c r="DFH41" s="125"/>
      <c r="DFI41" s="125"/>
      <c r="DFJ41" s="125"/>
      <c r="DFK41" s="125"/>
      <c r="DFL41" s="125"/>
      <c r="DFM41" s="125"/>
      <c r="DFN41" s="125"/>
      <c r="DFO41" s="125"/>
      <c r="DFP41" s="125"/>
      <c r="DFQ41" s="125"/>
      <c r="DFR41" s="125"/>
      <c r="DFS41" s="125"/>
      <c r="DFT41" s="125"/>
      <c r="DFU41" s="125"/>
      <c r="DFV41" s="125"/>
      <c r="DFW41" s="125"/>
      <c r="DFX41" s="125"/>
      <c r="DFY41" s="125"/>
      <c r="DFZ41" s="125"/>
      <c r="DGA41" s="125"/>
      <c r="DGB41" s="125"/>
      <c r="DGC41" s="125"/>
      <c r="DGD41" s="125"/>
      <c r="DGE41" s="125"/>
      <c r="DGF41" s="125"/>
      <c r="DGG41" s="125"/>
      <c r="DGH41" s="125"/>
      <c r="DGI41" s="125"/>
      <c r="DGJ41" s="125"/>
      <c r="DGK41" s="125"/>
      <c r="DGL41" s="125"/>
      <c r="DGM41" s="125"/>
      <c r="DGN41" s="125"/>
      <c r="DGO41" s="125"/>
      <c r="DGP41" s="125"/>
      <c r="DGQ41" s="125"/>
      <c r="DGR41" s="125"/>
      <c r="DGS41" s="125"/>
      <c r="DGT41" s="125"/>
      <c r="DGU41" s="125"/>
      <c r="DGV41" s="125"/>
      <c r="DGW41" s="125"/>
      <c r="DGX41" s="125"/>
      <c r="DGY41" s="125"/>
      <c r="DGZ41" s="125"/>
      <c r="DHA41" s="125"/>
      <c r="DHB41" s="125"/>
      <c r="DHC41" s="125"/>
      <c r="DHD41" s="125"/>
      <c r="DHE41" s="125"/>
      <c r="DHF41" s="125"/>
      <c r="DHG41" s="125"/>
      <c r="DHH41" s="125"/>
      <c r="DHI41" s="125"/>
      <c r="DHJ41" s="125"/>
      <c r="DHK41" s="125"/>
      <c r="DHL41" s="125"/>
      <c r="DHM41" s="125"/>
      <c r="DHN41" s="125"/>
      <c r="DHO41" s="125"/>
      <c r="DHP41" s="125"/>
      <c r="DHQ41" s="125"/>
      <c r="DHR41" s="125"/>
      <c r="DHS41" s="125"/>
      <c r="DHT41" s="125"/>
      <c r="DHU41" s="125"/>
      <c r="DHV41" s="125"/>
      <c r="DHW41" s="125"/>
      <c r="DHX41" s="125"/>
      <c r="DHY41" s="125"/>
      <c r="DHZ41" s="125"/>
      <c r="DIA41" s="125"/>
      <c r="DIB41" s="125"/>
      <c r="DIC41" s="125"/>
      <c r="DID41" s="125"/>
      <c r="DIE41" s="125"/>
      <c r="DIF41" s="125"/>
      <c r="DIG41" s="125"/>
      <c r="DIH41" s="125"/>
      <c r="DII41" s="125"/>
      <c r="DIJ41" s="125"/>
      <c r="DIK41" s="125"/>
      <c r="DIL41" s="125"/>
      <c r="DIM41" s="125"/>
      <c r="DIN41" s="125"/>
      <c r="DIO41" s="125"/>
      <c r="DIP41" s="125"/>
      <c r="DIQ41" s="125"/>
      <c r="DIR41" s="125"/>
      <c r="DIS41" s="125"/>
      <c r="DIT41" s="125"/>
      <c r="DIU41" s="125"/>
      <c r="DIV41" s="125"/>
      <c r="DIW41" s="125"/>
      <c r="DIX41" s="125"/>
      <c r="DIY41" s="125"/>
      <c r="DIZ41" s="125"/>
      <c r="DJA41" s="125"/>
      <c r="DJB41" s="125"/>
      <c r="DJC41" s="125"/>
      <c r="DJD41" s="125"/>
      <c r="DJE41" s="125"/>
      <c r="DJF41" s="125"/>
      <c r="DJG41" s="125"/>
      <c r="DJH41" s="125"/>
      <c r="DJI41" s="125"/>
      <c r="DJJ41" s="125"/>
      <c r="DJK41" s="125"/>
      <c r="DJL41" s="125"/>
      <c r="DJM41" s="125"/>
      <c r="DJN41" s="125"/>
      <c r="DJO41" s="125"/>
      <c r="DJP41" s="125"/>
      <c r="DJQ41" s="125"/>
      <c r="DJR41" s="125"/>
      <c r="DJS41" s="125"/>
      <c r="DJT41" s="125"/>
      <c r="DJU41" s="125"/>
      <c r="DJV41" s="125"/>
      <c r="DJW41" s="125"/>
      <c r="DJX41" s="125"/>
      <c r="DJY41" s="125"/>
      <c r="DJZ41" s="125"/>
      <c r="DKA41" s="125"/>
      <c r="DKB41" s="125"/>
      <c r="DKC41" s="125"/>
      <c r="DKD41" s="125"/>
      <c r="DKE41" s="125"/>
      <c r="DKF41" s="125"/>
      <c r="DKG41" s="125"/>
      <c r="DKH41" s="125"/>
      <c r="DKI41" s="125"/>
      <c r="DKJ41" s="125"/>
      <c r="DKK41" s="125"/>
      <c r="DKL41" s="125"/>
      <c r="DKM41" s="125"/>
      <c r="DKN41" s="125"/>
      <c r="DKO41" s="125"/>
      <c r="DKP41" s="125"/>
      <c r="DKQ41" s="125"/>
      <c r="DKR41" s="125"/>
      <c r="DKS41" s="125"/>
      <c r="DKT41" s="125"/>
      <c r="DKU41" s="125"/>
      <c r="DKV41" s="125"/>
      <c r="DKW41" s="125"/>
      <c r="DKX41" s="125"/>
      <c r="DKY41" s="125"/>
      <c r="DKZ41" s="125"/>
      <c r="DLA41" s="125"/>
      <c r="DLB41" s="125"/>
      <c r="DLC41" s="125"/>
      <c r="DLD41" s="125"/>
      <c r="DLE41" s="125"/>
      <c r="DLF41" s="125"/>
      <c r="DLG41" s="125"/>
      <c r="DLH41" s="125"/>
      <c r="DLI41" s="125"/>
      <c r="DLJ41" s="125"/>
      <c r="DLK41" s="125"/>
      <c r="DLL41" s="125"/>
      <c r="DLM41" s="125"/>
      <c r="DLN41" s="125"/>
      <c r="DLO41" s="125"/>
      <c r="DLP41" s="125"/>
      <c r="DLQ41" s="125"/>
      <c r="DLR41" s="125"/>
      <c r="DLS41" s="125"/>
      <c r="DLT41" s="125"/>
      <c r="DLU41" s="125"/>
      <c r="DLV41" s="125"/>
      <c r="DLW41" s="125"/>
      <c r="DLX41" s="125"/>
      <c r="DLY41" s="125"/>
      <c r="DLZ41" s="125"/>
      <c r="DMA41" s="125"/>
      <c r="DMB41" s="125"/>
      <c r="DMC41" s="125"/>
      <c r="DMD41" s="125"/>
      <c r="DME41" s="125"/>
      <c r="DMF41" s="125"/>
      <c r="DMG41" s="125"/>
      <c r="DMH41" s="125"/>
      <c r="DMI41" s="125"/>
      <c r="DMJ41" s="125"/>
      <c r="DMK41" s="125"/>
      <c r="DML41" s="125"/>
      <c r="DMM41" s="125"/>
      <c r="DMN41" s="125"/>
      <c r="DMO41" s="125"/>
      <c r="DMP41" s="125"/>
      <c r="DMQ41" s="125"/>
      <c r="DMR41" s="125"/>
      <c r="DMS41" s="125"/>
      <c r="DMT41" s="125"/>
      <c r="DMU41" s="125"/>
      <c r="DMV41" s="125"/>
      <c r="DMW41" s="125"/>
      <c r="DMX41" s="125"/>
      <c r="DMY41" s="125"/>
      <c r="DMZ41" s="125"/>
      <c r="DNA41" s="125"/>
      <c r="DNB41" s="125"/>
      <c r="DNC41" s="125"/>
      <c r="DND41" s="125"/>
      <c r="DNE41" s="125"/>
      <c r="DNF41" s="125"/>
      <c r="DNG41" s="125"/>
      <c r="DNH41" s="125"/>
      <c r="DNI41" s="125"/>
      <c r="DNJ41" s="125"/>
      <c r="DNK41" s="125"/>
      <c r="DNL41" s="125"/>
      <c r="DNM41" s="125"/>
      <c r="DNN41" s="125"/>
      <c r="DNO41" s="125"/>
      <c r="DNP41" s="125"/>
      <c r="DNQ41" s="125"/>
      <c r="DNR41" s="125"/>
      <c r="DNS41" s="125"/>
      <c r="DNT41" s="125"/>
      <c r="DNU41" s="125"/>
      <c r="DNV41" s="125"/>
      <c r="DNW41" s="125"/>
      <c r="DNX41" s="125"/>
      <c r="DNY41" s="125"/>
      <c r="DNZ41" s="125"/>
      <c r="DOA41" s="125"/>
      <c r="DOB41" s="125"/>
      <c r="DOC41" s="125"/>
      <c r="DOD41" s="125"/>
      <c r="DOE41" s="125"/>
      <c r="DOF41" s="125"/>
      <c r="DOG41" s="125"/>
      <c r="DOH41" s="125"/>
      <c r="DOI41" s="125"/>
      <c r="DOJ41" s="125"/>
      <c r="DOK41" s="125"/>
      <c r="DOL41" s="125"/>
      <c r="DOM41" s="125"/>
      <c r="DON41" s="125"/>
      <c r="DOO41" s="125"/>
      <c r="DOP41" s="125"/>
      <c r="DOQ41" s="125"/>
      <c r="DOR41" s="125"/>
      <c r="DOS41" s="125"/>
      <c r="DOT41" s="125"/>
      <c r="DOU41" s="125"/>
      <c r="DOV41" s="125"/>
      <c r="DOW41" s="125"/>
      <c r="DOX41" s="125"/>
      <c r="DOY41" s="125"/>
      <c r="DOZ41" s="125"/>
      <c r="DPA41" s="125"/>
      <c r="DPB41" s="125"/>
      <c r="DPC41" s="125"/>
      <c r="DPD41" s="125"/>
      <c r="DPE41" s="125"/>
      <c r="DPF41" s="125"/>
      <c r="DPG41" s="125"/>
      <c r="DPH41" s="125"/>
      <c r="DPI41" s="125"/>
      <c r="DPJ41" s="125"/>
      <c r="DPK41" s="125"/>
      <c r="DPL41" s="125"/>
      <c r="DPM41" s="125"/>
      <c r="DPN41" s="125"/>
      <c r="DPO41" s="125"/>
      <c r="DPP41" s="125"/>
      <c r="DPQ41" s="125"/>
      <c r="DPR41" s="125"/>
      <c r="DPS41" s="125"/>
      <c r="DPT41" s="125"/>
      <c r="DPU41" s="125"/>
      <c r="DPV41" s="125"/>
      <c r="DPW41" s="125"/>
      <c r="DPX41" s="125"/>
      <c r="DPY41" s="125"/>
      <c r="DPZ41" s="125"/>
      <c r="DQA41" s="125"/>
      <c r="DQB41" s="125"/>
      <c r="DQC41" s="125"/>
      <c r="DQD41" s="125"/>
      <c r="DQE41" s="125"/>
      <c r="DQF41" s="125"/>
      <c r="DQG41" s="125"/>
      <c r="DQH41" s="125"/>
      <c r="DQI41" s="125"/>
      <c r="DQJ41" s="125"/>
      <c r="DQK41" s="125"/>
      <c r="DQL41" s="125"/>
      <c r="DQM41" s="125"/>
      <c r="DQN41" s="125"/>
      <c r="DQO41" s="125"/>
      <c r="DQP41" s="125"/>
      <c r="DQQ41" s="125"/>
      <c r="DQR41" s="125"/>
      <c r="DQS41" s="125"/>
      <c r="DQT41" s="125"/>
      <c r="DQU41" s="125"/>
      <c r="DQV41" s="125"/>
      <c r="DQW41" s="125"/>
      <c r="DQX41" s="125"/>
      <c r="DQY41" s="125"/>
      <c r="DQZ41" s="125"/>
      <c r="DRA41" s="125"/>
      <c r="DRB41" s="125"/>
      <c r="DRC41" s="125"/>
      <c r="DRD41" s="125"/>
      <c r="DRE41" s="125"/>
      <c r="DRF41" s="125"/>
      <c r="DRG41" s="125"/>
      <c r="DRH41" s="125"/>
      <c r="DRI41" s="125"/>
      <c r="DRJ41" s="125"/>
      <c r="DRK41" s="125"/>
      <c r="DRL41" s="125"/>
      <c r="DRM41" s="125"/>
      <c r="DRN41" s="125"/>
      <c r="DRO41" s="125"/>
      <c r="DRP41" s="125"/>
      <c r="DRQ41" s="125"/>
      <c r="DRR41" s="125"/>
      <c r="DRS41" s="125"/>
      <c r="DRT41" s="125"/>
      <c r="DRU41" s="125"/>
      <c r="DRV41" s="125"/>
      <c r="DRW41" s="125"/>
      <c r="DRX41" s="125"/>
      <c r="DRY41" s="125"/>
      <c r="DRZ41" s="125"/>
      <c r="DSA41" s="125"/>
      <c r="DSB41" s="125"/>
      <c r="DSC41" s="125"/>
      <c r="DSD41" s="125"/>
      <c r="DSE41" s="125"/>
      <c r="DSF41" s="125"/>
      <c r="DSG41" s="125"/>
      <c r="DSH41" s="125"/>
      <c r="DSI41" s="125"/>
      <c r="DSJ41" s="125"/>
      <c r="DSK41" s="125"/>
      <c r="DSL41" s="125"/>
      <c r="DSM41" s="125"/>
      <c r="DSN41" s="125"/>
      <c r="DSO41" s="125"/>
      <c r="DSP41" s="125"/>
      <c r="DSQ41" s="125"/>
      <c r="DSR41" s="125"/>
      <c r="DSS41" s="125"/>
      <c r="DST41" s="125"/>
      <c r="DSU41" s="125"/>
      <c r="DSV41" s="125"/>
      <c r="DSW41" s="125"/>
      <c r="DSX41" s="125"/>
      <c r="DSY41" s="125"/>
      <c r="DSZ41" s="125"/>
      <c r="DTA41" s="125"/>
      <c r="DTB41" s="125"/>
      <c r="DTC41" s="125"/>
      <c r="DTD41" s="125"/>
      <c r="DTE41" s="125"/>
      <c r="DTF41" s="125"/>
      <c r="DTG41" s="125"/>
      <c r="DTH41" s="125"/>
      <c r="DTI41" s="125"/>
      <c r="DTJ41" s="125"/>
      <c r="DTK41" s="125"/>
      <c r="DTL41" s="125"/>
      <c r="DTM41" s="125"/>
      <c r="DTN41" s="125"/>
      <c r="DTO41" s="125"/>
      <c r="DTP41" s="125"/>
      <c r="DTQ41" s="125"/>
      <c r="DTR41" s="125"/>
      <c r="DTS41" s="125"/>
      <c r="DTT41" s="125"/>
      <c r="DTU41" s="125"/>
      <c r="DTV41" s="125"/>
      <c r="DTW41" s="125"/>
      <c r="DTX41" s="125"/>
      <c r="DTY41" s="125"/>
      <c r="DTZ41" s="125"/>
      <c r="DUA41" s="125"/>
      <c r="DUB41" s="125"/>
      <c r="DUC41" s="125"/>
      <c r="DUD41" s="125"/>
      <c r="DUE41" s="125"/>
      <c r="DUF41" s="125"/>
      <c r="DUG41" s="125"/>
      <c r="DUH41" s="125"/>
      <c r="DUI41" s="125"/>
      <c r="DUJ41" s="125"/>
      <c r="DUK41" s="125"/>
      <c r="DUL41" s="125"/>
      <c r="DUM41" s="125"/>
      <c r="DUN41" s="125"/>
      <c r="DUO41" s="125"/>
      <c r="DUP41" s="125"/>
      <c r="DUQ41" s="125"/>
      <c r="DUR41" s="125"/>
      <c r="DUS41" s="125"/>
      <c r="DUT41" s="125"/>
      <c r="DUU41" s="125"/>
      <c r="DUV41" s="125"/>
      <c r="DUW41" s="125"/>
      <c r="DUX41" s="125"/>
      <c r="DUY41" s="125"/>
      <c r="DUZ41" s="125"/>
      <c r="DVA41" s="125"/>
      <c r="DVB41" s="125"/>
      <c r="DVC41" s="125"/>
      <c r="DVD41" s="125"/>
      <c r="DVE41" s="125"/>
      <c r="DVF41" s="125"/>
      <c r="DVG41" s="125"/>
      <c r="DVH41" s="125"/>
      <c r="DVI41" s="125"/>
      <c r="DVJ41" s="125"/>
      <c r="DVK41" s="125"/>
      <c r="DVL41" s="125"/>
      <c r="DVM41" s="125"/>
      <c r="DVN41" s="125"/>
      <c r="DVO41" s="125"/>
      <c r="DVP41" s="125"/>
      <c r="DVQ41" s="125"/>
      <c r="DVR41" s="125"/>
      <c r="DVS41" s="125"/>
      <c r="DVT41" s="125"/>
      <c r="DVU41" s="125"/>
      <c r="DVV41" s="125"/>
      <c r="DVW41" s="125"/>
      <c r="DVX41" s="125"/>
      <c r="DVY41" s="125"/>
      <c r="DVZ41" s="125"/>
      <c r="DWA41" s="125"/>
      <c r="DWB41" s="125"/>
      <c r="DWC41" s="125"/>
      <c r="DWD41" s="125"/>
      <c r="DWE41" s="125"/>
      <c r="DWF41" s="125"/>
      <c r="DWG41" s="125"/>
      <c r="DWH41" s="125"/>
      <c r="DWI41" s="125"/>
      <c r="DWJ41" s="125"/>
      <c r="DWK41" s="125"/>
      <c r="DWL41" s="125"/>
      <c r="DWM41" s="125"/>
      <c r="DWN41" s="125"/>
      <c r="DWO41" s="125"/>
      <c r="DWP41" s="125"/>
      <c r="DWQ41" s="125"/>
      <c r="DWR41" s="125"/>
      <c r="DWS41" s="125"/>
      <c r="DWT41" s="125"/>
      <c r="DWU41" s="125"/>
      <c r="DWV41" s="125"/>
      <c r="DWW41" s="125"/>
      <c r="DWX41" s="125"/>
      <c r="DWY41" s="125"/>
      <c r="DWZ41" s="125"/>
      <c r="DXA41" s="125"/>
      <c r="DXB41" s="125"/>
      <c r="DXC41" s="125"/>
      <c r="DXD41" s="125"/>
      <c r="DXE41" s="125"/>
      <c r="DXF41" s="125"/>
      <c r="DXG41" s="125"/>
      <c r="DXH41" s="125"/>
      <c r="DXI41" s="125"/>
      <c r="DXJ41" s="125"/>
      <c r="DXK41" s="125"/>
      <c r="DXL41" s="125"/>
      <c r="DXM41" s="125"/>
      <c r="DXN41" s="125"/>
      <c r="DXO41" s="125"/>
      <c r="DXP41" s="125"/>
      <c r="DXQ41" s="125"/>
      <c r="DXR41" s="125"/>
      <c r="DXS41" s="125"/>
      <c r="DXT41" s="125"/>
      <c r="DXU41" s="125"/>
      <c r="DXV41" s="125"/>
      <c r="DXW41" s="125"/>
      <c r="DXX41" s="125"/>
      <c r="DXY41" s="125"/>
      <c r="DXZ41" s="125"/>
      <c r="DYA41" s="125"/>
      <c r="DYB41" s="125"/>
      <c r="DYC41" s="125"/>
      <c r="DYD41" s="125"/>
      <c r="DYE41" s="125"/>
      <c r="DYF41" s="125"/>
      <c r="DYG41" s="125"/>
      <c r="DYH41" s="125"/>
      <c r="DYI41" s="125"/>
      <c r="DYJ41" s="125"/>
      <c r="DYK41" s="125"/>
      <c r="DYL41" s="125"/>
      <c r="DYM41" s="125"/>
      <c r="DYN41" s="125"/>
      <c r="DYO41" s="125"/>
      <c r="DYP41" s="125"/>
      <c r="DYQ41" s="125"/>
      <c r="DYR41" s="125"/>
      <c r="DYS41" s="125"/>
      <c r="DYT41" s="125"/>
      <c r="DYU41" s="125"/>
      <c r="DYV41" s="125"/>
      <c r="DYW41" s="125"/>
      <c r="DYX41" s="125"/>
      <c r="DYY41" s="125"/>
      <c r="DYZ41" s="125"/>
      <c r="DZA41" s="125"/>
      <c r="DZB41" s="125"/>
      <c r="DZC41" s="125"/>
      <c r="DZD41" s="125"/>
      <c r="DZE41" s="125"/>
      <c r="DZF41" s="125"/>
      <c r="DZG41" s="125"/>
      <c r="DZH41" s="125"/>
      <c r="DZI41" s="125"/>
      <c r="DZJ41" s="125"/>
      <c r="DZK41" s="125"/>
      <c r="DZL41" s="125"/>
      <c r="DZM41" s="125"/>
      <c r="DZN41" s="125"/>
      <c r="DZO41" s="125"/>
      <c r="DZP41" s="125"/>
      <c r="DZQ41" s="125"/>
      <c r="DZR41" s="125"/>
      <c r="DZS41" s="125"/>
      <c r="DZT41" s="125"/>
      <c r="DZU41" s="125"/>
      <c r="DZV41" s="125"/>
      <c r="DZW41" s="125"/>
      <c r="DZX41" s="125"/>
      <c r="DZY41" s="125"/>
      <c r="DZZ41" s="125"/>
      <c r="EAA41" s="125"/>
      <c r="EAB41" s="125"/>
      <c r="EAC41" s="125"/>
      <c r="EAD41" s="125"/>
      <c r="EAE41" s="125"/>
      <c r="EAF41" s="125"/>
      <c r="EAG41" s="125"/>
      <c r="EAH41" s="125"/>
      <c r="EAI41" s="125"/>
      <c r="EAJ41" s="125"/>
      <c r="EAK41" s="125"/>
      <c r="EAL41" s="125"/>
      <c r="EAM41" s="125"/>
      <c r="EAN41" s="125"/>
      <c r="EAO41" s="125"/>
      <c r="EAP41" s="125"/>
      <c r="EAQ41" s="125"/>
      <c r="EAR41" s="125"/>
      <c r="EAS41" s="125"/>
      <c r="EAT41" s="125"/>
      <c r="EAU41" s="125"/>
      <c r="EAV41" s="125"/>
      <c r="EAW41" s="125"/>
      <c r="EAX41" s="125"/>
      <c r="EAY41" s="125"/>
      <c r="EAZ41" s="125"/>
      <c r="EBA41" s="125"/>
      <c r="EBB41" s="125"/>
      <c r="EBC41" s="125"/>
      <c r="EBD41" s="125"/>
      <c r="EBE41" s="125"/>
      <c r="EBF41" s="125"/>
      <c r="EBG41" s="125"/>
      <c r="EBH41" s="125"/>
      <c r="EBI41" s="125"/>
      <c r="EBJ41" s="125"/>
      <c r="EBK41" s="125"/>
      <c r="EBL41" s="125"/>
      <c r="EBM41" s="125"/>
      <c r="EBN41" s="125"/>
      <c r="EBO41" s="125"/>
      <c r="EBP41" s="125"/>
      <c r="EBQ41" s="125"/>
      <c r="EBR41" s="125"/>
      <c r="EBS41" s="125"/>
      <c r="EBT41" s="125"/>
      <c r="EBU41" s="125"/>
      <c r="EBV41" s="125"/>
      <c r="EBW41" s="125"/>
      <c r="EBX41" s="125"/>
      <c r="EBY41" s="125"/>
      <c r="EBZ41" s="125"/>
      <c r="ECA41" s="125"/>
      <c r="ECB41" s="125"/>
      <c r="ECC41" s="125"/>
      <c r="ECD41" s="125"/>
      <c r="ECE41" s="125"/>
      <c r="ECF41" s="125"/>
      <c r="ECG41" s="125"/>
      <c r="ECH41" s="125"/>
      <c r="ECI41" s="125"/>
      <c r="ECJ41" s="125"/>
      <c r="ECK41" s="125"/>
      <c r="ECL41" s="125"/>
      <c r="ECM41" s="125"/>
      <c r="ECN41" s="125"/>
      <c r="ECO41" s="125"/>
      <c r="ECP41" s="125"/>
      <c r="ECQ41" s="125"/>
      <c r="ECR41" s="125"/>
      <c r="ECS41" s="125"/>
      <c r="ECT41" s="125"/>
      <c r="ECU41" s="125"/>
      <c r="ECV41" s="125"/>
      <c r="ECW41" s="125"/>
      <c r="ECX41" s="125"/>
      <c r="ECY41" s="125"/>
      <c r="ECZ41" s="125"/>
      <c r="EDA41" s="125"/>
      <c r="EDB41" s="125"/>
      <c r="EDC41" s="125"/>
      <c r="EDD41" s="125"/>
      <c r="EDE41" s="125"/>
      <c r="EDF41" s="125"/>
      <c r="EDG41" s="125"/>
      <c r="EDH41" s="125"/>
      <c r="EDI41" s="125"/>
      <c r="EDJ41" s="125"/>
      <c r="EDK41" s="125"/>
      <c r="EDL41" s="125"/>
      <c r="EDM41" s="125"/>
      <c r="EDN41" s="125"/>
      <c r="EDO41" s="125"/>
      <c r="EDP41" s="125"/>
      <c r="EDQ41" s="125"/>
      <c r="EDR41" s="125"/>
      <c r="EDS41" s="125"/>
      <c r="EDT41" s="125"/>
      <c r="EDU41" s="125"/>
      <c r="EDV41" s="125"/>
      <c r="EDW41" s="125"/>
      <c r="EDX41" s="125"/>
      <c r="EDY41" s="125"/>
      <c r="EDZ41" s="125"/>
      <c r="EEA41" s="125"/>
      <c r="EEB41" s="125"/>
      <c r="EEC41" s="125"/>
      <c r="EED41" s="125"/>
      <c r="EEE41" s="125"/>
      <c r="EEF41" s="125"/>
      <c r="EEG41" s="125"/>
      <c r="EEH41" s="125"/>
      <c r="EEI41" s="125"/>
      <c r="EEJ41" s="125"/>
      <c r="EEK41" s="125"/>
      <c r="EEL41" s="125"/>
      <c r="EEM41" s="125"/>
      <c r="EEN41" s="125"/>
      <c r="EEO41" s="125"/>
      <c r="EEP41" s="125"/>
      <c r="EEQ41" s="125"/>
      <c r="EER41" s="125"/>
      <c r="EES41" s="125"/>
      <c r="EET41" s="125"/>
      <c r="EEU41" s="125"/>
      <c r="EEV41" s="125"/>
      <c r="EEW41" s="125"/>
      <c r="EEX41" s="125"/>
      <c r="EEY41" s="125"/>
      <c r="EEZ41" s="125"/>
      <c r="EFA41" s="125"/>
      <c r="EFB41" s="125"/>
      <c r="EFC41" s="125"/>
      <c r="EFD41" s="125"/>
      <c r="EFE41" s="125"/>
      <c r="EFF41" s="125"/>
      <c r="EFG41" s="125"/>
      <c r="EFH41" s="125"/>
      <c r="EFI41" s="125"/>
      <c r="EFJ41" s="125"/>
      <c r="EFK41" s="125"/>
      <c r="EFL41" s="125"/>
      <c r="EFM41" s="125"/>
      <c r="EFN41" s="125"/>
      <c r="EFO41" s="125"/>
      <c r="EFP41" s="125"/>
      <c r="EFQ41" s="125"/>
      <c r="EFR41" s="125"/>
      <c r="EFS41" s="125"/>
      <c r="EFT41" s="125"/>
      <c r="EFU41" s="125"/>
      <c r="EFV41" s="125"/>
      <c r="EFW41" s="125"/>
      <c r="EFX41" s="125"/>
      <c r="EFY41" s="125"/>
      <c r="EFZ41" s="125"/>
      <c r="EGA41" s="125"/>
      <c r="EGB41" s="125"/>
      <c r="EGC41" s="125"/>
      <c r="EGD41" s="125"/>
      <c r="EGE41" s="125"/>
      <c r="EGF41" s="125"/>
      <c r="EGG41" s="125"/>
      <c r="EGH41" s="125"/>
      <c r="EGI41" s="125"/>
      <c r="EGJ41" s="125"/>
      <c r="EGK41" s="125"/>
      <c r="EGL41" s="125"/>
      <c r="EGM41" s="125"/>
      <c r="EGN41" s="125"/>
      <c r="EGO41" s="125"/>
      <c r="EGP41" s="125"/>
      <c r="EGQ41" s="125"/>
      <c r="EGR41" s="125"/>
      <c r="EGS41" s="125"/>
      <c r="EGT41" s="125"/>
      <c r="EGU41" s="125"/>
      <c r="EGV41" s="125"/>
      <c r="EGW41" s="125"/>
      <c r="EGX41" s="125"/>
      <c r="EGY41" s="125"/>
      <c r="EGZ41" s="125"/>
      <c r="EHA41" s="125"/>
      <c r="EHB41" s="125"/>
      <c r="EHC41" s="125"/>
      <c r="EHD41" s="125"/>
      <c r="EHE41" s="125"/>
      <c r="EHF41" s="125"/>
      <c r="EHG41" s="125"/>
      <c r="EHH41" s="125"/>
      <c r="EHI41" s="125"/>
      <c r="EHJ41" s="125"/>
      <c r="EHK41" s="125"/>
      <c r="EHL41" s="125"/>
      <c r="EHM41" s="125"/>
      <c r="EHN41" s="125"/>
      <c r="EHO41" s="125"/>
      <c r="EHP41" s="125"/>
      <c r="EHQ41" s="125"/>
      <c r="EHR41" s="125"/>
      <c r="EHS41" s="125"/>
      <c r="EHT41" s="125"/>
      <c r="EHU41" s="125"/>
      <c r="EHV41" s="125"/>
      <c r="EHW41" s="125"/>
      <c r="EHX41" s="125"/>
      <c r="EHY41" s="125"/>
      <c r="EHZ41" s="125"/>
      <c r="EIA41" s="125"/>
      <c r="EIB41" s="125"/>
      <c r="EIC41" s="125"/>
      <c r="EID41" s="125"/>
      <c r="EIE41" s="125"/>
      <c r="EIF41" s="125"/>
      <c r="EIG41" s="125"/>
      <c r="EIH41" s="125"/>
      <c r="EII41" s="125"/>
      <c r="EIJ41" s="125"/>
      <c r="EIK41" s="125"/>
      <c r="EIL41" s="125"/>
      <c r="EIM41" s="125"/>
      <c r="EIN41" s="125"/>
      <c r="EIO41" s="125"/>
      <c r="EIP41" s="125"/>
      <c r="EIQ41" s="125"/>
      <c r="EIR41" s="125"/>
      <c r="EIS41" s="125"/>
      <c r="EIT41" s="125"/>
      <c r="EIU41" s="125"/>
      <c r="EIV41" s="125"/>
      <c r="EIW41" s="125"/>
      <c r="EIX41" s="125"/>
      <c r="EIY41" s="125"/>
      <c r="EIZ41" s="125"/>
      <c r="EJA41" s="125"/>
      <c r="EJB41" s="125"/>
      <c r="EJC41" s="125"/>
      <c r="EJD41" s="125"/>
      <c r="EJE41" s="125"/>
      <c r="EJF41" s="125"/>
      <c r="EJG41" s="125"/>
      <c r="EJH41" s="125"/>
      <c r="EJI41" s="125"/>
      <c r="EJJ41" s="125"/>
      <c r="EJK41" s="125"/>
      <c r="EJL41" s="125"/>
      <c r="EJM41" s="125"/>
      <c r="EJN41" s="125"/>
      <c r="EJO41" s="125"/>
      <c r="EJP41" s="125"/>
      <c r="EJQ41" s="125"/>
      <c r="EJR41" s="125"/>
      <c r="EJS41" s="125"/>
      <c r="EJT41" s="125"/>
      <c r="EJU41" s="125"/>
      <c r="EJV41" s="125"/>
      <c r="EJW41" s="125"/>
      <c r="EJX41" s="125"/>
      <c r="EJY41" s="125"/>
      <c r="EJZ41" s="125"/>
      <c r="EKA41" s="125"/>
      <c r="EKB41" s="125"/>
      <c r="EKC41" s="125"/>
      <c r="EKD41" s="125"/>
      <c r="EKE41" s="125"/>
      <c r="EKF41" s="125"/>
      <c r="EKG41" s="125"/>
      <c r="EKH41" s="125"/>
      <c r="EKI41" s="125"/>
      <c r="EKJ41" s="125"/>
      <c r="EKK41" s="125"/>
      <c r="EKL41" s="125"/>
      <c r="EKM41" s="125"/>
      <c r="EKN41" s="125"/>
      <c r="EKO41" s="125"/>
      <c r="EKP41" s="125"/>
      <c r="EKQ41" s="125"/>
      <c r="EKR41" s="125"/>
      <c r="EKS41" s="125"/>
      <c r="EKT41" s="125"/>
      <c r="EKU41" s="125"/>
      <c r="EKV41" s="125"/>
      <c r="EKW41" s="125"/>
      <c r="EKX41" s="125"/>
      <c r="EKY41" s="125"/>
      <c r="EKZ41" s="125"/>
      <c r="ELA41" s="125"/>
      <c r="ELB41" s="125"/>
      <c r="ELC41" s="125"/>
      <c r="ELD41" s="125"/>
      <c r="ELE41" s="125"/>
      <c r="ELF41" s="125"/>
      <c r="ELG41" s="125"/>
      <c r="ELH41" s="125"/>
      <c r="ELI41" s="125"/>
      <c r="ELJ41" s="125"/>
      <c r="ELK41" s="125"/>
      <c r="ELL41" s="125"/>
      <c r="ELM41" s="125"/>
      <c r="ELN41" s="125"/>
      <c r="ELO41" s="125"/>
      <c r="ELP41" s="125"/>
      <c r="ELQ41" s="125"/>
      <c r="ELR41" s="125"/>
      <c r="ELS41" s="125"/>
      <c r="ELT41" s="125"/>
      <c r="ELU41" s="125"/>
      <c r="ELV41" s="125"/>
      <c r="ELW41" s="125"/>
      <c r="ELX41" s="125"/>
      <c r="ELY41" s="125"/>
      <c r="ELZ41" s="125"/>
      <c r="EMA41" s="125"/>
      <c r="EMB41" s="125"/>
      <c r="EMC41" s="125"/>
      <c r="EMD41" s="125"/>
      <c r="EME41" s="125"/>
      <c r="EMF41" s="125"/>
      <c r="EMG41" s="125"/>
      <c r="EMH41" s="125"/>
      <c r="EMI41" s="125"/>
      <c r="EMJ41" s="125"/>
      <c r="EMK41" s="125"/>
      <c r="EML41" s="125"/>
      <c r="EMM41" s="125"/>
      <c r="EMN41" s="125"/>
      <c r="EMO41" s="125"/>
      <c r="EMP41" s="125"/>
      <c r="EMQ41" s="125"/>
      <c r="EMR41" s="125"/>
      <c r="EMS41" s="125"/>
      <c r="EMT41" s="125"/>
      <c r="EMU41" s="125"/>
      <c r="EMV41" s="125"/>
      <c r="EMW41" s="125"/>
      <c r="EMX41" s="125"/>
      <c r="EMY41" s="125"/>
      <c r="EMZ41" s="125"/>
      <c r="ENA41" s="125"/>
      <c r="ENB41" s="125"/>
      <c r="ENC41" s="125"/>
      <c r="END41" s="125"/>
      <c r="ENE41" s="125"/>
      <c r="ENF41" s="125"/>
      <c r="ENG41" s="125"/>
      <c r="ENH41" s="125"/>
      <c r="ENI41" s="125"/>
      <c r="ENJ41" s="125"/>
      <c r="ENK41" s="125"/>
      <c r="ENL41" s="125"/>
      <c r="ENM41" s="125"/>
      <c r="ENN41" s="125"/>
      <c r="ENO41" s="125"/>
      <c r="ENP41" s="125"/>
      <c r="ENQ41" s="125"/>
      <c r="ENR41" s="125"/>
      <c r="ENS41" s="125"/>
      <c r="ENT41" s="125"/>
      <c r="ENU41" s="125"/>
      <c r="ENV41" s="125"/>
      <c r="ENW41" s="125"/>
      <c r="ENX41" s="125"/>
      <c r="ENY41" s="125"/>
      <c r="ENZ41" s="125"/>
      <c r="EOA41" s="125"/>
      <c r="EOB41" s="125"/>
      <c r="EOC41" s="125"/>
      <c r="EOD41" s="125"/>
      <c r="EOE41" s="125"/>
      <c r="EOF41" s="125"/>
      <c r="EOG41" s="125"/>
      <c r="EOH41" s="125"/>
      <c r="EOI41" s="125"/>
      <c r="EOJ41" s="125"/>
      <c r="EOK41" s="125"/>
      <c r="EOL41" s="125"/>
      <c r="EOM41" s="125"/>
      <c r="EON41" s="125"/>
      <c r="EOO41" s="125"/>
      <c r="EOP41" s="125"/>
      <c r="EOQ41" s="125"/>
      <c r="EOR41" s="125"/>
      <c r="EOS41" s="125"/>
      <c r="EOT41" s="125"/>
      <c r="EOU41" s="125"/>
      <c r="EOV41" s="125"/>
      <c r="EOW41" s="125"/>
      <c r="EOX41" s="125"/>
      <c r="EOY41" s="125"/>
      <c r="EOZ41" s="125"/>
      <c r="EPA41" s="125"/>
      <c r="EPB41" s="125"/>
      <c r="EPC41" s="125"/>
      <c r="EPD41" s="125"/>
      <c r="EPE41" s="125"/>
      <c r="EPF41" s="125"/>
      <c r="EPG41" s="125"/>
      <c r="EPH41" s="125"/>
      <c r="EPI41" s="125"/>
      <c r="EPJ41" s="125"/>
      <c r="EPK41" s="125"/>
      <c r="EPL41" s="125"/>
      <c r="EPM41" s="125"/>
      <c r="EPN41" s="125"/>
      <c r="EPO41" s="125"/>
      <c r="EPP41" s="125"/>
      <c r="EPQ41" s="125"/>
      <c r="EPR41" s="125"/>
      <c r="EPS41" s="125"/>
      <c r="EPT41" s="125"/>
      <c r="EPU41" s="125"/>
      <c r="EPV41" s="125"/>
      <c r="EPW41" s="125"/>
      <c r="EPX41" s="125"/>
      <c r="EPY41" s="125"/>
      <c r="EPZ41" s="125"/>
      <c r="EQA41" s="125"/>
      <c r="EQB41" s="125"/>
      <c r="EQC41" s="125"/>
      <c r="EQD41" s="125"/>
      <c r="EQE41" s="125"/>
      <c r="EQF41" s="125"/>
      <c r="EQG41" s="125"/>
      <c r="EQH41" s="125"/>
      <c r="EQI41" s="125"/>
      <c r="EQJ41" s="125"/>
      <c r="EQK41" s="125"/>
      <c r="EQL41" s="125"/>
      <c r="EQM41" s="125"/>
      <c r="EQN41" s="125"/>
      <c r="EQO41" s="125"/>
      <c r="EQP41" s="125"/>
      <c r="EQQ41" s="125"/>
      <c r="EQR41" s="125"/>
      <c r="EQS41" s="125"/>
      <c r="EQT41" s="125"/>
      <c r="EQU41" s="125"/>
      <c r="EQV41" s="125"/>
      <c r="EQW41" s="125"/>
      <c r="EQX41" s="125"/>
      <c r="EQY41" s="125"/>
      <c r="EQZ41" s="125"/>
      <c r="ERA41" s="125"/>
      <c r="ERB41" s="125"/>
      <c r="ERC41" s="125"/>
      <c r="ERD41" s="125"/>
      <c r="ERE41" s="125"/>
      <c r="ERF41" s="125"/>
      <c r="ERG41" s="125"/>
      <c r="ERH41" s="125"/>
      <c r="ERI41" s="125"/>
      <c r="ERJ41" s="125"/>
      <c r="ERK41" s="125"/>
      <c r="ERL41" s="125"/>
      <c r="ERM41" s="125"/>
      <c r="ERN41" s="125"/>
      <c r="ERO41" s="125"/>
      <c r="ERP41" s="125"/>
      <c r="ERQ41" s="125"/>
      <c r="ERR41" s="125"/>
      <c r="ERS41" s="125"/>
      <c r="ERT41" s="125"/>
      <c r="ERU41" s="125"/>
      <c r="ERV41" s="125"/>
      <c r="ERW41" s="125"/>
      <c r="ERX41" s="125"/>
      <c r="ERY41" s="125"/>
      <c r="ERZ41" s="125"/>
      <c r="ESA41" s="125"/>
      <c r="ESB41" s="125"/>
      <c r="ESC41" s="125"/>
      <c r="ESD41" s="125"/>
      <c r="ESE41" s="125"/>
      <c r="ESF41" s="125"/>
      <c r="ESG41" s="125"/>
      <c r="ESH41" s="125"/>
      <c r="ESI41" s="125"/>
      <c r="ESJ41" s="125"/>
      <c r="ESK41" s="125"/>
      <c r="ESL41" s="125"/>
      <c r="ESM41" s="125"/>
      <c r="ESN41" s="125"/>
      <c r="ESO41" s="125"/>
      <c r="ESP41" s="125"/>
      <c r="ESQ41" s="125"/>
      <c r="ESR41" s="125"/>
      <c r="ESS41" s="125"/>
      <c r="EST41" s="125"/>
      <c r="ESU41" s="125"/>
      <c r="ESV41" s="125"/>
      <c r="ESW41" s="125"/>
      <c r="ESX41" s="125"/>
      <c r="ESY41" s="125"/>
      <c r="ESZ41" s="125"/>
      <c r="ETA41" s="125"/>
      <c r="ETB41" s="125"/>
      <c r="ETC41" s="125"/>
      <c r="ETD41" s="125"/>
      <c r="ETE41" s="125"/>
      <c r="ETF41" s="125"/>
      <c r="ETG41" s="125"/>
      <c r="ETH41" s="125"/>
      <c r="ETI41" s="125"/>
      <c r="ETJ41" s="125"/>
      <c r="ETK41" s="125"/>
      <c r="ETL41" s="125"/>
      <c r="ETM41" s="125"/>
      <c r="ETN41" s="125"/>
      <c r="ETO41" s="125"/>
      <c r="ETP41" s="125"/>
      <c r="ETQ41" s="125"/>
      <c r="ETR41" s="125"/>
      <c r="ETS41" s="125"/>
      <c r="ETT41" s="125"/>
      <c r="ETU41" s="125"/>
      <c r="ETV41" s="125"/>
      <c r="ETW41" s="125"/>
      <c r="ETX41" s="125"/>
      <c r="ETY41" s="125"/>
      <c r="ETZ41" s="125"/>
      <c r="EUA41" s="125"/>
      <c r="EUB41" s="125"/>
      <c r="EUC41" s="125"/>
      <c r="EUD41" s="125"/>
      <c r="EUE41" s="125"/>
      <c r="EUF41" s="125"/>
      <c r="EUG41" s="125"/>
      <c r="EUH41" s="125"/>
      <c r="EUI41" s="125"/>
      <c r="EUJ41" s="125"/>
      <c r="EUK41" s="125"/>
      <c r="EUL41" s="125"/>
      <c r="EUM41" s="125"/>
      <c r="EUN41" s="125"/>
      <c r="EUO41" s="125"/>
      <c r="EUP41" s="125"/>
      <c r="EUQ41" s="125"/>
      <c r="EUR41" s="125"/>
      <c r="EUS41" s="125"/>
      <c r="EUT41" s="125"/>
      <c r="EUU41" s="125"/>
      <c r="EUV41" s="125"/>
      <c r="EUW41" s="125"/>
      <c r="EUX41" s="125"/>
      <c r="EUY41" s="125"/>
      <c r="EUZ41" s="125"/>
      <c r="EVA41" s="125"/>
      <c r="EVB41" s="125"/>
      <c r="EVC41" s="125"/>
      <c r="EVD41" s="125"/>
      <c r="EVE41" s="125"/>
      <c r="EVF41" s="125"/>
      <c r="EVG41" s="125"/>
      <c r="EVH41" s="125"/>
      <c r="EVI41" s="125"/>
      <c r="EVJ41" s="125"/>
      <c r="EVK41" s="125"/>
      <c r="EVL41" s="125"/>
      <c r="EVM41" s="125"/>
      <c r="EVN41" s="125"/>
      <c r="EVO41" s="125"/>
      <c r="EVP41" s="125"/>
      <c r="EVQ41" s="125"/>
      <c r="EVR41" s="125"/>
      <c r="EVS41" s="125"/>
      <c r="EVT41" s="125"/>
      <c r="EVU41" s="125"/>
      <c r="EVV41" s="125"/>
      <c r="EVW41" s="125"/>
      <c r="EVX41" s="125"/>
      <c r="EVY41" s="125"/>
      <c r="EVZ41" s="125"/>
      <c r="EWA41" s="125"/>
      <c r="EWB41" s="125"/>
      <c r="EWC41" s="125"/>
      <c r="EWD41" s="125"/>
      <c r="EWE41" s="125"/>
      <c r="EWF41" s="125"/>
      <c r="EWG41" s="125"/>
      <c r="EWH41" s="125"/>
      <c r="EWI41" s="125"/>
      <c r="EWJ41" s="125"/>
      <c r="EWK41" s="125"/>
      <c r="EWL41" s="125"/>
      <c r="EWM41" s="125"/>
      <c r="EWN41" s="125"/>
      <c r="EWO41" s="125"/>
      <c r="EWP41" s="125"/>
      <c r="EWQ41" s="125"/>
      <c r="EWR41" s="125"/>
      <c r="EWS41" s="125"/>
      <c r="EWT41" s="125"/>
      <c r="EWU41" s="125"/>
      <c r="EWV41" s="125"/>
      <c r="EWW41" s="125"/>
      <c r="EWX41" s="125"/>
      <c r="EWY41" s="125"/>
      <c r="EWZ41" s="125"/>
      <c r="EXA41" s="125"/>
      <c r="EXB41" s="125"/>
      <c r="EXC41" s="125"/>
      <c r="EXD41" s="125"/>
      <c r="EXE41" s="125"/>
      <c r="EXF41" s="125"/>
      <c r="EXG41" s="125"/>
      <c r="EXH41" s="125"/>
      <c r="EXI41" s="125"/>
      <c r="EXJ41" s="125"/>
      <c r="EXK41" s="125"/>
      <c r="EXL41" s="125"/>
      <c r="EXM41" s="125"/>
      <c r="EXN41" s="125"/>
      <c r="EXO41" s="125"/>
      <c r="EXP41" s="125"/>
      <c r="EXQ41" s="125"/>
      <c r="EXR41" s="125"/>
      <c r="EXS41" s="125"/>
      <c r="EXT41" s="125"/>
      <c r="EXU41" s="125"/>
      <c r="EXV41" s="125"/>
      <c r="EXW41" s="125"/>
      <c r="EXX41" s="125"/>
      <c r="EXY41" s="125"/>
      <c r="EXZ41" s="125"/>
      <c r="EYA41" s="125"/>
      <c r="EYB41" s="125"/>
      <c r="EYC41" s="125"/>
      <c r="EYD41" s="125"/>
      <c r="EYE41" s="125"/>
      <c r="EYF41" s="125"/>
      <c r="EYG41" s="125"/>
      <c r="EYH41" s="125"/>
      <c r="EYI41" s="125"/>
      <c r="EYJ41" s="125"/>
      <c r="EYK41" s="125"/>
      <c r="EYL41" s="125"/>
      <c r="EYM41" s="125"/>
      <c r="EYN41" s="125"/>
      <c r="EYO41" s="125"/>
      <c r="EYP41" s="125"/>
      <c r="EYQ41" s="125"/>
      <c r="EYR41" s="125"/>
      <c r="EYS41" s="125"/>
      <c r="EYT41" s="125"/>
      <c r="EYU41" s="125"/>
      <c r="EYV41" s="125"/>
      <c r="EYW41" s="125"/>
      <c r="EYX41" s="125"/>
      <c r="EYY41" s="125"/>
      <c r="EYZ41" s="125"/>
      <c r="EZA41" s="125"/>
      <c r="EZB41" s="125"/>
      <c r="EZC41" s="125"/>
      <c r="EZD41" s="125"/>
      <c r="EZE41" s="125"/>
      <c r="EZF41" s="125"/>
      <c r="EZG41" s="125"/>
      <c r="EZH41" s="125"/>
      <c r="EZI41" s="125"/>
      <c r="EZJ41" s="125"/>
      <c r="EZK41" s="125"/>
      <c r="EZL41" s="125"/>
      <c r="EZM41" s="125"/>
      <c r="EZN41" s="125"/>
      <c r="EZO41" s="125"/>
      <c r="EZP41" s="125"/>
      <c r="EZQ41" s="125"/>
      <c r="EZR41" s="125"/>
      <c r="EZS41" s="125"/>
      <c r="EZT41" s="125"/>
      <c r="EZU41" s="125"/>
      <c r="EZV41" s="125"/>
      <c r="EZW41" s="125"/>
      <c r="EZX41" s="125"/>
      <c r="EZY41" s="125"/>
      <c r="EZZ41" s="125"/>
      <c r="FAA41" s="125"/>
      <c r="FAB41" s="125"/>
      <c r="FAC41" s="125"/>
      <c r="FAD41" s="125"/>
      <c r="FAE41" s="125"/>
      <c r="FAF41" s="125"/>
      <c r="FAG41" s="125"/>
      <c r="FAH41" s="125"/>
      <c r="FAI41" s="125"/>
      <c r="FAJ41" s="125"/>
      <c r="FAK41" s="125"/>
      <c r="FAL41" s="125"/>
      <c r="FAM41" s="125"/>
      <c r="FAN41" s="125"/>
      <c r="FAO41" s="125"/>
      <c r="FAP41" s="125"/>
      <c r="FAQ41" s="125"/>
      <c r="FAR41" s="125"/>
      <c r="FAS41" s="125"/>
      <c r="FAT41" s="125"/>
      <c r="FAU41" s="125"/>
      <c r="FAV41" s="125"/>
      <c r="FAW41" s="125"/>
      <c r="FAX41" s="125"/>
      <c r="FAY41" s="125"/>
      <c r="FAZ41" s="125"/>
      <c r="FBA41" s="125"/>
      <c r="FBB41" s="125"/>
      <c r="FBC41" s="125"/>
      <c r="FBD41" s="125"/>
      <c r="FBE41" s="125"/>
      <c r="FBF41" s="125"/>
      <c r="FBG41" s="125"/>
      <c r="FBH41" s="125"/>
      <c r="FBI41" s="125"/>
      <c r="FBJ41" s="125"/>
      <c r="FBK41" s="125"/>
      <c r="FBL41" s="125"/>
      <c r="FBM41" s="125"/>
      <c r="FBN41" s="125"/>
      <c r="FBO41" s="125"/>
      <c r="FBP41" s="125"/>
      <c r="FBQ41" s="125"/>
      <c r="FBR41" s="125"/>
      <c r="FBS41" s="125"/>
      <c r="FBT41" s="125"/>
      <c r="FBU41" s="125"/>
      <c r="FBV41" s="125"/>
      <c r="FBW41" s="125"/>
      <c r="FBX41" s="125"/>
      <c r="FBY41" s="125"/>
      <c r="FBZ41" s="125"/>
      <c r="FCA41" s="125"/>
      <c r="FCB41" s="125"/>
      <c r="FCC41" s="125"/>
      <c r="FCD41" s="125"/>
      <c r="FCE41" s="125"/>
      <c r="FCF41" s="125"/>
      <c r="FCG41" s="125"/>
      <c r="FCH41" s="125"/>
      <c r="FCI41" s="125"/>
      <c r="FCJ41" s="125"/>
      <c r="FCK41" s="125"/>
      <c r="FCL41" s="125"/>
      <c r="FCM41" s="125"/>
      <c r="FCN41" s="125"/>
      <c r="FCO41" s="125"/>
      <c r="FCP41" s="125"/>
      <c r="FCQ41" s="125"/>
      <c r="FCR41" s="125"/>
      <c r="FCS41" s="125"/>
      <c r="FCT41" s="125"/>
      <c r="FCU41" s="125"/>
      <c r="FCV41" s="125"/>
      <c r="FCW41" s="125"/>
      <c r="FCX41" s="125"/>
      <c r="FCY41" s="125"/>
      <c r="FCZ41" s="125"/>
      <c r="FDA41" s="125"/>
      <c r="FDB41" s="125"/>
      <c r="FDC41" s="125"/>
      <c r="FDD41" s="125"/>
      <c r="FDE41" s="125"/>
      <c r="FDF41" s="125"/>
      <c r="FDG41" s="125"/>
      <c r="FDH41" s="125"/>
      <c r="FDI41" s="125"/>
      <c r="FDJ41" s="125"/>
      <c r="FDK41" s="125"/>
      <c r="FDL41" s="125"/>
      <c r="FDM41" s="125"/>
      <c r="FDN41" s="125"/>
      <c r="FDO41" s="125"/>
      <c r="FDP41" s="125"/>
      <c r="FDQ41" s="125"/>
      <c r="FDR41" s="125"/>
      <c r="FDS41" s="125"/>
      <c r="FDT41" s="125"/>
      <c r="FDU41" s="125"/>
      <c r="FDV41" s="125"/>
      <c r="FDW41" s="125"/>
      <c r="FDX41" s="125"/>
      <c r="FDY41" s="125"/>
      <c r="FDZ41" s="125"/>
      <c r="FEA41" s="125"/>
      <c r="FEB41" s="125"/>
      <c r="FEC41" s="125"/>
      <c r="FED41" s="125"/>
      <c r="FEE41" s="125"/>
      <c r="FEF41" s="125"/>
      <c r="FEG41" s="125"/>
      <c r="FEH41" s="125"/>
      <c r="FEI41" s="125"/>
      <c r="FEJ41" s="125"/>
      <c r="FEK41" s="125"/>
      <c r="FEL41" s="125"/>
      <c r="FEM41" s="125"/>
      <c r="FEN41" s="125"/>
      <c r="FEO41" s="125"/>
      <c r="FEP41" s="125"/>
      <c r="FEQ41" s="125"/>
      <c r="FER41" s="125"/>
      <c r="FES41" s="125"/>
      <c r="FET41" s="125"/>
      <c r="FEU41" s="125"/>
      <c r="FEV41" s="125"/>
      <c r="FEW41" s="125"/>
      <c r="FEX41" s="125"/>
      <c r="FEY41" s="125"/>
      <c r="FEZ41" s="125"/>
      <c r="FFA41" s="125"/>
      <c r="FFB41" s="125"/>
      <c r="FFC41" s="125"/>
      <c r="FFD41" s="125"/>
      <c r="FFE41" s="125"/>
      <c r="FFF41" s="125"/>
      <c r="FFG41" s="125"/>
      <c r="FFH41" s="125"/>
      <c r="FFI41" s="125"/>
      <c r="FFJ41" s="125"/>
      <c r="FFK41" s="125"/>
      <c r="FFL41" s="125"/>
      <c r="FFM41" s="125"/>
      <c r="FFN41" s="125"/>
      <c r="FFO41" s="125"/>
      <c r="FFP41" s="125"/>
      <c r="FFQ41" s="125"/>
      <c r="FFR41" s="125"/>
      <c r="FFS41" s="125"/>
      <c r="FFT41" s="125"/>
      <c r="FFU41" s="125"/>
      <c r="FFV41" s="125"/>
      <c r="FFW41" s="125"/>
      <c r="FFX41" s="125"/>
      <c r="FFY41" s="125"/>
      <c r="FFZ41" s="125"/>
      <c r="FGA41" s="125"/>
      <c r="FGB41" s="125"/>
      <c r="FGC41" s="125"/>
      <c r="FGD41" s="125"/>
      <c r="FGE41" s="125"/>
      <c r="FGF41" s="125"/>
      <c r="FGG41" s="125"/>
      <c r="FGH41" s="125"/>
      <c r="FGI41" s="125"/>
      <c r="FGJ41" s="125"/>
      <c r="FGK41" s="125"/>
      <c r="FGL41" s="125"/>
      <c r="FGM41" s="125"/>
      <c r="FGN41" s="125"/>
      <c r="FGO41" s="125"/>
      <c r="FGP41" s="125"/>
      <c r="FGQ41" s="125"/>
      <c r="FGR41" s="125"/>
      <c r="FGS41" s="125"/>
      <c r="FGT41" s="125"/>
      <c r="FGU41" s="125"/>
      <c r="FGV41" s="125"/>
      <c r="FGW41" s="125"/>
      <c r="FGX41" s="125"/>
      <c r="FGY41" s="125"/>
      <c r="FGZ41" s="125"/>
      <c r="FHA41" s="125"/>
      <c r="FHB41" s="125"/>
      <c r="FHC41" s="125"/>
      <c r="FHD41" s="125"/>
      <c r="FHE41" s="125"/>
      <c r="FHF41" s="125"/>
      <c r="FHG41" s="125"/>
      <c r="FHH41" s="125"/>
      <c r="FHI41" s="125"/>
      <c r="FHJ41" s="125"/>
      <c r="FHK41" s="125"/>
      <c r="FHL41" s="125"/>
      <c r="FHM41" s="125"/>
      <c r="FHN41" s="125"/>
      <c r="FHO41" s="125"/>
      <c r="FHP41" s="125"/>
      <c r="FHQ41" s="125"/>
      <c r="FHR41" s="125"/>
      <c r="FHS41" s="125"/>
      <c r="FHT41" s="125"/>
      <c r="FHU41" s="125"/>
      <c r="FHV41" s="125"/>
      <c r="FHW41" s="125"/>
      <c r="FHX41" s="125"/>
      <c r="FHY41" s="125"/>
      <c r="FHZ41" s="125"/>
      <c r="FIA41" s="125"/>
      <c r="FIB41" s="125"/>
      <c r="FIC41" s="125"/>
      <c r="FID41" s="125"/>
      <c r="FIE41" s="125"/>
      <c r="FIF41" s="125"/>
      <c r="FIG41" s="125"/>
      <c r="FIH41" s="125"/>
      <c r="FII41" s="125"/>
      <c r="FIJ41" s="125"/>
      <c r="FIK41" s="125"/>
      <c r="FIL41" s="125"/>
      <c r="FIM41" s="125"/>
      <c r="FIN41" s="125"/>
      <c r="FIO41" s="125"/>
      <c r="FIP41" s="125"/>
      <c r="FIQ41" s="125"/>
      <c r="FIR41" s="125"/>
      <c r="FIS41" s="125"/>
      <c r="FIT41" s="125"/>
      <c r="FIU41" s="125"/>
      <c r="FIV41" s="125"/>
      <c r="FIW41" s="125"/>
      <c r="FIX41" s="125"/>
      <c r="FIY41" s="125"/>
      <c r="FIZ41" s="125"/>
      <c r="FJA41" s="125"/>
      <c r="FJB41" s="125"/>
      <c r="FJC41" s="125"/>
      <c r="FJD41" s="125"/>
      <c r="FJE41" s="125"/>
      <c r="FJF41" s="125"/>
      <c r="FJG41" s="125"/>
      <c r="FJH41" s="125"/>
      <c r="FJI41" s="125"/>
      <c r="FJJ41" s="125"/>
      <c r="FJK41" s="125"/>
      <c r="FJL41" s="125"/>
      <c r="FJM41" s="125"/>
      <c r="FJN41" s="125"/>
      <c r="FJO41" s="125"/>
      <c r="FJP41" s="125"/>
      <c r="FJQ41" s="125"/>
      <c r="FJR41" s="125"/>
      <c r="FJS41" s="125"/>
      <c r="FJT41" s="125"/>
      <c r="FJU41" s="125"/>
      <c r="FJV41" s="125"/>
      <c r="FJW41" s="125"/>
      <c r="FJX41" s="125"/>
      <c r="FJY41" s="125"/>
      <c r="FJZ41" s="125"/>
      <c r="FKA41" s="125"/>
      <c r="FKB41" s="125"/>
      <c r="FKC41" s="125"/>
      <c r="FKD41" s="125"/>
      <c r="FKE41" s="125"/>
      <c r="FKF41" s="125"/>
      <c r="FKG41" s="125"/>
      <c r="FKH41" s="125"/>
      <c r="FKI41" s="125"/>
      <c r="FKJ41" s="125"/>
      <c r="FKK41" s="125"/>
      <c r="FKL41" s="125"/>
      <c r="FKM41" s="125"/>
      <c r="FKN41" s="125"/>
      <c r="FKO41" s="125"/>
      <c r="FKP41" s="125"/>
      <c r="FKQ41" s="125"/>
      <c r="FKR41" s="125"/>
      <c r="FKS41" s="125"/>
      <c r="FKT41" s="125"/>
      <c r="FKU41" s="125"/>
      <c r="FKV41" s="125"/>
      <c r="FKW41" s="125"/>
      <c r="FKX41" s="125"/>
      <c r="FKY41" s="125"/>
      <c r="FKZ41" s="125"/>
      <c r="FLA41" s="125"/>
      <c r="FLB41" s="125"/>
      <c r="FLC41" s="125"/>
      <c r="FLD41" s="125"/>
      <c r="FLE41" s="125"/>
      <c r="FLF41" s="125"/>
      <c r="FLG41" s="125"/>
      <c r="FLH41" s="125"/>
      <c r="FLI41" s="125"/>
      <c r="FLJ41" s="125"/>
      <c r="FLK41" s="125"/>
      <c r="FLL41" s="125"/>
      <c r="FLM41" s="125"/>
      <c r="FLN41" s="125"/>
      <c r="FLO41" s="125"/>
      <c r="FLP41" s="125"/>
      <c r="FLQ41" s="125"/>
      <c r="FLR41" s="125"/>
      <c r="FLS41" s="125"/>
      <c r="FLT41" s="125"/>
      <c r="FLU41" s="125"/>
      <c r="FLV41" s="125"/>
      <c r="FLW41" s="125"/>
      <c r="FLX41" s="125"/>
      <c r="FLY41" s="125"/>
      <c r="FLZ41" s="125"/>
      <c r="FMA41" s="125"/>
      <c r="FMB41" s="125"/>
      <c r="FMC41" s="125"/>
      <c r="FMD41" s="125"/>
      <c r="FME41" s="125"/>
      <c r="FMF41" s="125"/>
      <c r="FMG41" s="125"/>
      <c r="FMH41" s="125"/>
      <c r="FMI41" s="125"/>
      <c r="FMJ41" s="125"/>
      <c r="FMK41" s="125"/>
      <c r="FML41" s="125"/>
      <c r="FMM41" s="125"/>
      <c r="FMN41" s="125"/>
      <c r="FMO41" s="125"/>
      <c r="FMP41" s="125"/>
      <c r="FMQ41" s="125"/>
      <c r="FMR41" s="125"/>
      <c r="FMS41" s="125"/>
      <c r="FMT41" s="125"/>
      <c r="FMU41" s="125"/>
      <c r="FMV41" s="125"/>
      <c r="FMW41" s="125"/>
      <c r="FMX41" s="125"/>
      <c r="FMY41" s="125"/>
      <c r="FMZ41" s="125"/>
      <c r="FNA41" s="125"/>
      <c r="FNB41" s="125"/>
      <c r="FNC41" s="125"/>
      <c r="FND41" s="125"/>
      <c r="FNE41" s="125"/>
      <c r="FNF41" s="125"/>
      <c r="FNG41" s="125"/>
      <c r="FNH41" s="125"/>
      <c r="FNI41" s="125"/>
      <c r="FNJ41" s="125"/>
      <c r="FNK41" s="125"/>
      <c r="FNL41" s="125"/>
      <c r="FNM41" s="125"/>
      <c r="FNN41" s="125"/>
      <c r="FNO41" s="125"/>
      <c r="FNP41" s="125"/>
      <c r="FNQ41" s="125"/>
      <c r="FNR41" s="125"/>
      <c r="FNS41" s="125"/>
      <c r="FNT41" s="125"/>
      <c r="FNU41" s="125"/>
      <c r="FNV41" s="125"/>
      <c r="FNW41" s="125"/>
      <c r="FNX41" s="125"/>
      <c r="FNY41" s="125"/>
      <c r="FNZ41" s="125"/>
      <c r="FOA41" s="125"/>
      <c r="FOB41" s="125"/>
      <c r="FOC41" s="125"/>
      <c r="FOD41" s="125"/>
      <c r="FOE41" s="125"/>
      <c r="FOF41" s="125"/>
      <c r="FOG41" s="125"/>
      <c r="FOH41" s="125"/>
      <c r="FOI41" s="125"/>
      <c r="FOJ41" s="125"/>
      <c r="FOK41" s="125"/>
      <c r="FOL41" s="125"/>
      <c r="FOM41" s="125"/>
      <c r="FON41" s="125"/>
      <c r="FOO41" s="125"/>
      <c r="FOP41" s="125"/>
      <c r="FOQ41" s="125"/>
      <c r="FOR41" s="125"/>
      <c r="FOS41" s="125"/>
      <c r="FOT41" s="125"/>
      <c r="FOU41" s="125"/>
      <c r="FOV41" s="125"/>
      <c r="FOW41" s="125"/>
      <c r="FOX41" s="125"/>
      <c r="FOY41" s="125"/>
      <c r="FOZ41" s="125"/>
      <c r="FPA41" s="125"/>
      <c r="FPB41" s="125"/>
      <c r="FPC41" s="125"/>
      <c r="FPD41" s="125"/>
      <c r="FPE41" s="125"/>
      <c r="FPF41" s="125"/>
      <c r="FPG41" s="125"/>
      <c r="FPH41" s="125"/>
      <c r="FPI41" s="125"/>
      <c r="FPJ41" s="125"/>
      <c r="FPK41" s="125"/>
      <c r="FPL41" s="125"/>
      <c r="FPM41" s="125"/>
      <c r="FPN41" s="125"/>
      <c r="FPO41" s="125"/>
      <c r="FPP41" s="125"/>
      <c r="FPQ41" s="125"/>
      <c r="FPR41" s="125"/>
      <c r="FPS41" s="125"/>
      <c r="FPT41" s="125"/>
      <c r="FPU41" s="125"/>
      <c r="FPV41" s="125"/>
      <c r="FPW41" s="125"/>
      <c r="FPX41" s="125"/>
      <c r="FPY41" s="125"/>
      <c r="FPZ41" s="125"/>
      <c r="FQA41" s="125"/>
      <c r="FQB41" s="125"/>
      <c r="FQC41" s="125"/>
      <c r="FQD41" s="125"/>
      <c r="FQE41" s="125"/>
      <c r="FQF41" s="125"/>
      <c r="FQG41" s="125"/>
      <c r="FQH41" s="125"/>
      <c r="FQI41" s="125"/>
      <c r="FQJ41" s="125"/>
      <c r="FQK41" s="125"/>
      <c r="FQL41" s="125"/>
      <c r="FQM41" s="125"/>
      <c r="FQN41" s="125"/>
      <c r="FQO41" s="125"/>
      <c r="FQP41" s="125"/>
      <c r="FQQ41" s="125"/>
      <c r="FQR41" s="125"/>
      <c r="FQS41" s="125"/>
      <c r="FQT41" s="125"/>
      <c r="FQU41" s="125"/>
      <c r="FQV41" s="125"/>
      <c r="FQW41" s="125"/>
      <c r="FQX41" s="125"/>
      <c r="FQY41" s="125"/>
      <c r="FQZ41" s="125"/>
      <c r="FRA41" s="125"/>
      <c r="FRB41" s="125"/>
      <c r="FRC41" s="125"/>
      <c r="FRD41" s="125"/>
      <c r="FRE41" s="125"/>
      <c r="FRF41" s="125"/>
      <c r="FRG41" s="125"/>
      <c r="FRH41" s="125"/>
      <c r="FRI41" s="125"/>
      <c r="FRJ41" s="125"/>
      <c r="FRK41" s="125"/>
      <c r="FRL41" s="125"/>
      <c r="FRM41" s="125"/>
      <c r="FRN41" s="125"/>
      <c r="FRO41" s="125"/>
      <c r="FRP41" s="125"/>
      <c r="FRQ41" s="125"/>
      <c r="FRR41" s="125"/>
      <c r="FRS41" s="125"/>
      <c r="FRT41" s="125"/>
      <c r="FRU41" s="125"/>
      <c r="FRV41" s="125"/>
      <c r="FRW41" s="125"/>
      <c r="FRX41" s="125"/>
      <c r="FRY41" s="125"/>
      <c r="FRZ41" s="125"/>
      <c r="FSA41" s="125"/>
      <c r="FSB41" s="125"/>
      <c r="FSC41" s="125"/>
      <c r="FSD41" s="125"/>
      <c r="FSE41" s="125"/>
      <c r="FSF41" s="125"/>
      <c r="FSG41" s="125"/>
      <c r="FSH41" s="125"/>
      <c r="FSI41" s="125"/>
      <c r="FSJ41" s="125"/>
      <c r="FSK41" s="125"/>
      <c r="FSL41" s="125"/>
      <c r="FSM41" s="125"/>
      <c r="FSN41" s="125"/>
      <c r="FSO41" s="125"/>
      <c r="FSP41" s="125"/>
      <c r="FSQ41" s="125"/>
      <c r="FSR41" s="125"/>
      <c r="FSS41" s="125"/>
      <c r="FST41" s="125"/>
      <c r="FSU41" s="125"/>
      <c r="FSV41" s="125"/>
      <c r="FSW41" s="125"/>
      <c r="FSX41" s="125"/>
      <c r="FSY41" s="125"/>
      <c r="FSZ41" s="125"/>
      <c r="FTA41" s="125"/>
      <c r="FTB41" s="125"/>
      <c r="FTC41" s="125"/>
      <c r="FTD41" s="125"/>
      <c r="FTE41" s="125"/>
      <c r="FTF41" s="125"/>
      <c r="FTG41" s="125"/>
      <c r="FTH41" s="125"/>
      <c r="FTI41" s="125"/>
      <c r="FTJ41" s="125"/>
      <c r="FTK41" s="125"/>
      <c r="FTL41" s="125"/>
      <c r="FTM41" s="125"/>
      <c r="FTN41" s="125"/>
      <c r="FTO41" s="125"/>
      <c r="FTP41" s="125"/>
      <c r="FTQ41" s="125"/>
      <c r="FTR41" s="125"/>
      <c r="FTS41" s="125"/>
      <c r="FTT41" s="125"/>
      <c r="FTU41" s="125"/>
      <c r="FTV41" s="125"/>
      <c r="FTW41" s="125"/>
      <c r="FTX41" s="125"/>
      <c r="FTY41" s="125"/>
      <c r="FTZ41" s="125"/>
      <c r="FUA41" s="125"/>
      <c r="FUB41" s="125"/>
      <c r="FUC41" s="125"/>
      <c r="FUD41" s="125"/>
      <c r="FUE41" s="125"/>
      <c r="FUF41" s="125"/>
      <c r="FUG41" s="125"/>
      <c r="FUH41" s="125"/>
      <c r="FUI41" s="125"/>
      <c r="FUJ41" s="125"/>
      <c r="FUK41" s="125"/>
      <c r="FUL41" s="125"/>
      <c r="FUM41" s="125"/>
      <c r="FUN41" s="125"/>
      <c r="FUO41" s="125"/>
      <c r="FUP41" s="125"/>
      <c r="FUQ41" s="125"/>
      <c r="FUR41" s="125"/>
      <c r="FUS41" s="125"/>
      <c r="FUT41" s="125"/>
      <c r="FUU41" s="125"/>
      <c r="FUV41" s="125"/>
      <c r="FUW41" s="125"/>
      <c r="FUX41" s="125"/>
      <c r="FUY41" s="125"/>
      <c r="FUZ41" s="125"/>
      <c r="FVA41" s="125"/>
      <c r="FVB41" s="125"/>
      <c r="FVC41" s="125"/>
      <c r="FVD41" s="125"/>
      <c r="FVE41" s="125"/>
      <c r="FVF41" s="125"/>
      <c r="FVG41" s="125"/>
      <c r="FVH41" s="125"/>
      <c r="FVI41" s="125"/>
      <c r="FVJ41" s="125"/>
      <c r="FVK41" s="125"/>
      <c r="FVL41" s="125"/>
      <c r="FVM41" s="125"/>
      <c r="FVN41" s="125"/>
      <c r="FVO41" s="125"/>
      <c r="FVP41" s="125"/>
      <c r="FVQ41" s="125"/>
      <c r="FVR41" s="125"/>
      <c r="FVS41" s="125"/>
      <c r="FVT41" s="125"/>
      <c r="FVU41" s="125"/>
      <c r="FVV41" s="125"/>
      <c r="FVW41" s="125"/>
      <c r="FVX41" s="125"/>
      <c r="FVY41" s="125"/>
      <c r="FVZ41" s="125"/>
      <c r="FWA41" s="125"/>
      <c r="FWB41" s="125"/>
      <c r="FWC41" s="125"/>
      <c r="FWD41" s="125"/>
      <c r="FWE41" s="125"/>
      <c r="FWF41" s="125"/>
      <c r="FWG41" s="125"/>
      <c r="FWH41" s="125"/>
      <c r="FWI41" s="125"/>
      <c r="FWJ41" s="125"/>
      <c r="FWK41" s="125"/>
      <c r="FWL41" s="125"/>
      <c r="FWM41" s="125"/>
      <c r="FWN41" s="125"/>
      <c r="FWO41" s="125"/>
      <c r="FWP41" s="125"/>
      <c r="FWQ41" s="125"/>
      <c r="FWR41" s="125"/>
      <c r="FWS41" s="125"/>
      <c r="FWT41" s="125"/>
      <c r="FWU41" s="125"/>
      <c r="FWV41" s="125"/>
      <c r="FWW41" s="125"/>
      <c r="FWX41" s="125"/>
      <c r="FWY41" s="125"/>
      <c r="FWZ41" s="125"/>
      <c r="FXA41" s="125"/>
      <c r="FXB41" s="125"/>
      <c r="FXC41" s="125"/>
      <c r="FXD41" s="125"/>
      <c r="FXE41" s="125"/>
      <c r="FXF41" s="125"/>
      <c r="FXG41" s="125"/>
      <c r="FXH41" s="125"/>
      <c r="FXI41" s="125"/>
      <c r="FXJ41" s="125"/>
      <c r="FXK41" s="125"/>
      <c r="FXL41" s="125"/>
      <c r="FXM41" s="125"/>
      <c r="FXN41" s="125"/>
      <c r="FXO41" s="125"/>
      <c r="FXP41" s="125"/>
      <c r="FXQ41" s="125"/>
      <c r="FXR41" s="125"/>
      <c r="FXS41" s="125"/>
      <c r="FXT41" s="125"/>
      <c r="FXU41" s="125"/>
      <c r="FXV41" s="125"/>
      <c r="FXW41" s="125"/>
      <c r="FXX41" s="125"/>
      <c r="FXY41" s="125"/>
      <c r="FXZ41" s="125"/>
      <c r="FYA41" s="125"/>
      <c r="FYB41" s="125"/>
      <c r="FYC41" s="125"/>
      <c r="FYD41" s="125"/>
      <c r="FYE41" s="125"/>
      <c r="FYF41" s="125"/>
      <c r="FYG41" s="125"/>
      <c r="FYH41" s="125"/>
      <c r="FYI41" s="125"/>
      <c r="FYJ41" s="125"/>
      <c r="FYK41" s="125"/>
      <c r="FYL41" s="125"/>
      <c r="FYM41" s="125"/>
      <c r="FYN41" s="125"/>
      <c r="FYO41" s="125"/>
      <c r="FYP41" s="125"/>
      <c r="FYQ41" s="125"/>
      <c r="FYR41" s="125"/>
      <c r="FYS41" s="125"/>
      <c r="FYT41" s="125"/>
      <c r="FYU41" s="125"/>
      <c r="FYV41" s="125"/>
      <c r="FYW41" s="125"/>
      <c r="FYX41" s="125"/>
      <c r="FYY41" s="125"/>
      <c r="FYZ41" s="125"/>
      <c r="FZA41" s="125"/>
      <c r="FZB41" s="125"/>
      <c r="FZC41" s="125"/>
      <c r="FZD41" s="125"/>
      <c r="FZE41" s="125"/>
      <c r="FZF41" s="125"/>
      <c r="FZG41" s="125"/>
      <c r="FZH41" s="125"/>
      <c r="FZI41" s="125"/>
      <c r="FZJ41" s="125"/>
      <c r="FZK41" s="125"/>
      <c r="FZL41" s="125"/>
      <c r="FZM41" s="125"/>
      <c r="FZN41" s="125"/>
      <c r="FZO41" s="125"/>
      <c r="FZP41" s="125"/>
      <c r="FZQ41" s="125"/>
      <c r="FZR41" s="125"/>
      <c r="FZS41" s="125"/>
      <c r="FZT41" s="125"/>
      <c r="FZU41" s="125"/>
      <c r="FZV41" s="125"/>
      <c r="FZW41" s="125"/>
      <c r="FZX41" s="125"/>
      <c r="FZY41" s="125"/>
      <c r="FZZ41" s="125"/>
      <c r="GAA41" s="125"/>
      <c r="GAB41" s="125"/>
      <c r="GAC41" s="125"/>
      <c r="GAD41" s="125"/>
      <c r="GAE41" s="125"/>
      <c r="GAF41" s="125"/>
      <c r="GAG41" s="125"/>
      <c r="GAH41" s="125"/>
      <c r="GAI41" s="125"/>
      <c r="GAJ41" s="125"/>
      <c r="GAK41" s="125"/>
      <c r="GAL41" s="125"/>
      <c r="GAM41" s="125"/>
      <c r="GAN41" s="125"/>
      <c r="GAO41" s="125"/>
      <c r="GAP41" s="125"/>
      <c r="GAQ41" s="125"/>
      <c r="GAR41" s="125"/>
      <c r="GAS41" s="125"/>
      <c r="GAT41" s="125"/>
      <c r="GAU41" s="125"/>
      <c r="GAV41" s="125"/>
      <c r="GAW41" s="125"/>
      <c r="GAX41" s="125"/>
      <c r="GAY41" s="125"/>
      <c r="GAZ41" s="125"/>
      <c r="GBA41" s="125"/>
      <c r="GBB41" s="125"/>
      <c r="GBC41" s="125"/>
      <c r="GBD41" s="125"/>
      <c r="GBE41" s="125"/>
      <c r="GBF41" s="125"/>
      <c r="GBG41" s="125"/>
      <c r="GBH41" s="125"/>
      <c r="GBI41" s="125"/>
      <c r="GBJ41" s="125"/>
      <c r="GBK41" s="125"/>
      <c r="GBL41" s="125"/>
      <c r="GBM41" s="125"/>
      <c r="GBN41" s="125"/>
      <c r="GBO41" s="125"/>
      <c r="GBP41" s="125"/>
      <c r="GBQ41" s="125"/>
      <c r="GBR41" s="125"/>
      <c r="GBS41" s="125"/>
      <c r="GBT41" s="125"/>
      <c r="GBU41" s="125"/>
      <c r="GBV41" s="125"/>
      <c r="GBW41" s="125"/>
      <c r="GBX41" s="125"/>
      <c r="GBY41" s="125"/>
      <c r="GBZ41" s="125"/>
      <c r="GCA41" s="125"/>
      <c r="GCB41" s="125"/>
      <c r="GCC41" s="125"/>
      <c r="GCD41" s="125"/>
      <c r="GCE41" s="125"/>
      <c r="GCF41" s="125"/>
      <c r="GCG41" s="125"/>
      <c r="GCH41" s="125"/>
      <c r="GCI41" s="125"/>
      <c r="GCJ41" s="125"/>
      <c r="GCK41" s="125"/>
      <c r="GCL41" s="125"/>
      <c r="GCM41" s="125"/>
      <c r="GCN41" s="125"/>
      <c r="GCO41" s="125"/>
      <c r="GCP41" s="125"/>
      <c r="GCQ41" s="125"/>
      <c r="GCR41" s="125"/>
      <c r="GCS41" s="125"/>
      <c r="GCT41" s="125"/>
      <c r="GCU41" s="125"/>
      <c r="GCV41" s="125"/>
      <c r="GCW41" s="125"/>
      <c r="GCX41" s="125"/>
      <c r="GCY41" s="125"/>
      <c r="GCZ41" s="125"/>
      <c r="GDA41" s="125"/>
      <c r="GDB41" s="125"/>
      <c r="GDC41" s="125"/>
      <c r="GDD41" s="125"/>
      <c r="GDE41" s="125"/>
      <c r="GDF41" s="125"/>
      <c r="GDG41" s="125"/>
      <c r="GDH41" s="125"/>
      <c r="GDI41" s="125"/>
      <c r="GDJ41" s="125"/>
      <c r="GDK41" s="125"/>
      <c r="GDL41" s="125"/>
      <c r="GDM41" s="125"/>
      <c r="GDN41" s="125"/>
      <c r="GDO41" s="125"/>
      <c r="GDP41" s="125"/>
      <c r="GDQ41" s="125"/>
      <c r="GDR41" s="125"/>
      <c r="GDS41" s="125"/>
      <c r="GDT41" s="125"/>
      <c r="GDU41" s="125"/>
      <c r="GDV41" s="125"/>
      <c r="GDW41" s="125"/>
      <c r="GDX41" s="125"/>
      <c r="GDY41" s="125"/>
      <c r="GDZ41" s="125"/>
      <c r="GEA41" s="125"/>
      <c r="GEB41" s="125"/>
      <c r="GEC41" s="125"/>
      <c r="GED41" s="125"/>
      <c r="GEE41" s="125"/>
      <c r="GEF41" s="125"/>
      <c r="GEG41" s="125"/>
      <c r="GEH41" s="125"/>
      <c r="GEI41" s="125"/>
      <c r="GEJ41" s="125"/>
      <c r="GEK41" s="125"/>
      <c r="GEL41" s="125"/>
      <c r="GEM41" s="125"/>
      <c r="GEN41" s="125"/>
      <c r="GEO41" s="125"/>
      <c r="GEP41" s="125"/>
      <c r="GEQ41" s="125"/>
      <c r="GER41" s="125"/>
      <c r="GES41" s="125"/>
      <c r="GET41" s="125"/>
      <c r="GEU41" s="125"/>
      <c r="GEV41" s="125"/>
      <c r="GEW41" s="125"/>
      <c r="GEX41" s="125"/>
      <c r="GEY41" s="125"/>
      <c r="GEZ41" s="125"/>
      <c r="GFA41" s="125"/>
      <c r="GFB41" s="125"/>
      <c r="GFC41" s="125"/>
      <c r="GFD41" s="125"/>
      <c r="GFE41" s="125"/>
      <c r="GFF41" s="125"/>
      <c r="GFG41" s="125"/>
      <c r="GFH41" s="125"/>
      <c r="GFI41" s="125"/>
      <c r="GFJ41" s="125"/>
      <c r="GFK41" s="125"/>
      <c r="GFL41" s="125"/>
      <c r="GFM41" s="125"/>
      <c r="GFN41" s="125"/>
      <c r="GFO41" s="125"/>
      <c r="GFP41" s="125"/>
      <c r="GFQ41" s="125"/>
      <c r="GFR41" s="125"/>
      <c r="GFS41" s="125"/>
      <c r="GFT41" s="125"/>
      <c r="GFU41" s="125"/>
      <c r="GFV41" s="125"/>
      <c r="GFW41" s="125"/>
      <c r="GFX41" s="125"/>
      <c r="GFY41" s="125"/>
      <c r="GFZ41" s="125"/>
      <c r="GGA41" s="125"/>
      <c r="GGB41" s="125"/>
      <c r="GGC41" s="125"/>
      <c r="GGD41" s="125"/>
      <c r="GGE41" s="125"/>
      <c r="GGF41" s="125"/>
      <c r="GGG41" s="125"/>
      <c r="GGH41" s="125"/>
      <c r="GGI41" s="125"/>
      <c r="GGJ41" s="125"/>
      <c r="GGK41" s="125"/>
      <c r="GGL41" s="125"/>
      <c r="GGM41" s="125"/>
      <c r="GGN41" s="125"/>
      <c r="GGO41" s="125"/>
      <c r="GGP41" s="125"/>
      <c r="GGQ41" s="125"/>
      <c r="GGR41" s="125"/>
      <c r="GGS41" s="125"/>
      <c r="GGT41" s="125"/>
      <c r="GGU41" s="125"/>
      <c r="GGV41" s="125"/>
      <c r="GGW41" s="125"/>
      <c r="GGX41" s="125"/>
      <c r="GGY41" s="125"/>
      <c r="GGZ41" s="125"/>
      <c r="GHA41" s="125"/>
      <c r="GHB41" s="125"/>
      <c r="GHC41" s="125"/>
      <c r="GHD41" s="125"/>
      <c r="GHE41" s="125"/>
      <c r="GHF41" s="125"/>
      <c r="GHG41" s="125"/>
      <c r="GHH41" s="125"/>
      <c r="GHI41" s="125"/>
      <c r="GHJ41" s="125"/>
      <c r="GHK41" s="125"/>
      <c r="GHL41" s="125"/>
      <c r="GHM41" s="125"/>
      <c r="GHN41" s="125"/>
      <c r="GHO41" s="125"/>
      <c r="GHP41" s="125"/>
      <c r="GHQ41" s="125"/>
      <c r="GHR41" s="125"/>
      <c r="GHS41" s="125"/>
      <c r="GHT41" s="125"/>
      <c r="GHU41" s="125"/>
      <c r="GHV41" s="125"/>
      <c r="GHW41" s="125"/>
      <c r="GHX41" s="125"/>
      <c r="GHY41" s="125"/>
      <c r="GHZ41" s="125"/>
      <c r="GIA41" s="125"/>
      <c r="GIB41" s="125"/>
      <c r="GIC41" s="125"/>
      <c r="GID41" s="125"/>
      <c r="GIE41" s="125"/>
      <c r="GIF41" s="125"/>
      <c r="GIG41" s="125"/>
      <c r="GIH41" s="125"/>
      <c r="GII41" s="125"/>
      <c r="GIJ41" s="125"/>
      <c r="GIK41" s="125"/>
      <c r="GIL41" s="125"/>
      <c r="GIM41" s="125"/>
      <c r="GIN41" s="125"/>
      <c r="GIO41" s="125"/>
      <c r="GIP41" s="125"/>
      <c r="GIQ41" s="125"/>
      <c r="GIR41" s="125"/>
      <c r="GIS41" s="125"/>
      <c r="GIT41" s="125"/>
      <c r="GIU41" s="125"/>
      <c r="GIV41" s="125"/>
      <c r="GIW41" s="125"/>
      <c r="GIX41" s="125"/>
      <c r="GIY41" s="125"/>
      <c r="GIZ41" s="125"/>
      <c r="GJA41" s="125"/>
      <c r="GJB41" s="125"/>
      <c r="GJC41" s="125"/>
      <c r="GJD41" s="125"/>
      <c r="GJE41" s="125"/>
      <c r="GJF41" s="125"/>
      <c r="GJG41" s="125"/>
      <c r="GJH41" s="125"/>
      <c r="GJI41" s="125"/>
      <c r="GJJ41" s="125"/>
      <c r="GJK41" s="125"/>
      <c r="GJL41" s="125"/>
      <c r="GJM41" s="125"/>
      <c r="GJN41" s="125"/>
      <c r="GJO41" s="125"/>
      <c r="GJP41" s="125"/>
      <c r="GJQ41" s="125"/>
      <c r="GJR41" s="125"/>
      <c r="GJS41" s="125"/>
      <c r="GJT41" s="125"/>
      <c r="GJU41" s="125"/>
      <c r="GJV41" s="125"/>
      <c r="GJW41" s="125"/>
      <c r="GJX41" s="125"/>
      <c r="GJY41" s="125"/>
      <c r="GJZ41" s="125"/>
      <c r="GKA41" s="125"/>
      <c r="GKB41" s="125"/>
      <c r="GKC41" s="125"/>
      <c r="GKD41" s="125"/>
      <c r="GKE41" s="125"/>
      <c r="GKF41" s="125"/>
      <c r="GKG41" s="125"/>
      <c r="GKH41" s="125"/>
      <c r="GKI41" s="125"/>
      <c r="GKJ41" s="125"/>
      <c r="GKK41" s="125"/>
      <c r="GKL41" s="125"/>
      <c r="GKM41" s="125"/>
      <c r="GKN41" s="125"/>
      <c r="GKO41" s="125"/>
      <c r="GKP41" s="125"/>
      <c r="GKQ41" s="125"/>
      <c r="GKR41" s="125"/>
      <c r="GKS41" s="125"/>
      <c r="GKT41" s="125"/>
      <c r="GKU41" s="125"/>
      <c r="GKV41" s="125"/>
      <c r="GKW41" s="125"/>
      <c r="GKX41" s="125"/>
      <c r="GKY41" s="125"/>
      <c r="GKZ41" s="125"/>
      <c r="GLA41" s="125"/>
      <c r="GLB41" s="125"/>
      <c r="GLC41" s="125"/>
      <c r="GLD41" s="125"/>
      <c r="GLE41" s="125"/>
      <c r="GLF41" s="125"/>
      <c r="GLG41" s="125"/>
      <c r="GLH41" s="125"/>
      <c r="GLI41" s="125"/>
      <c r="GLJ41" s="125"/>
      <c r="GLK41" s="125"/>
      <c r="GLL41" s="125"/>
      <c r="GLM41" s="125"/>
      <c r="GLN41" s="125"/>
      <c r="GLO41" s="125"/>
      <c r="GLP41" s="125"/>
      <c r="GLQ41" s="125"/>
      <c r="GLR41" s="125"/>
      <c r="GLS41" s="125"/>
      <c r="GLT41" s="125"/>
      <c r="GLU41" s="125"/>
      <c r="GLV41" s="125"/>
      <c r="GLW41" s="125"/>
      <c r="GLX41" s="125"/>
      <c r="GLY41" s="125"/>
      <c r="GLZ41" s="125"/>
      <c r="GMA41" s="125"/>
      <c r="GMB41" s="125"/>
      <c r="GMC41" s="125"/>
      <c r="GMD41" s="125"/>
      <c r="GME41" s="125"/>
      <c r="GMF41" s="125"/>
      <c r="GMG41" s="125"/>
      <c r="GMH41" s="125"/>
      <c r="GMI41" s="125"/>
      <c r="GMJ41" s="125"/>
      <c r="GMK41" s="125"/>
      <c r="GML41" s="125"/>
      <c r="GMM41" s="125"/>
      <c r="GMN41" s="125"/>
      <c r="GMO41" s="125"/>
      <c r="GMP41" s="125"/>
      <c r="GMQ41" s="125"/>
      <c r="GMR41" s="125"/>
      <c r="GMS41" s="125"/>
      <c r="GMT41" s="125"/>
      <c r="GMU41" s="125"/>
      <c r="GMV41" s="125"/>
      <c r="GMW41" s="125"/>
      <c r="GMX41" s="125"/>
      <c r="GMY41" s="125"/>
      <c r="GMZ41" s="125"/>
      <c r="GNA41" s="125"/>
      <c r="GNB41" s="125"/>
      <c r="GNC41" s="125"/>
      <c r="GND41" s="125"/>
      <c r="GNE41" s="125"/>
      <c r="GNF41" s="125"/>
      <c r="GNG41" s="125"/>
      <c r="GNH41" s="125"/>
      <c r="GNI41" s="125"/>
      <c r="GNJ41" s="125"/>
      <c r="GNK41" s="125"/>
      <c r="GNL41" s="125"/>
      <c r="GNM41" s="125"/>
      <c r="GNN41" s="125"/>
      <c r="GNO41" s="125"/>
      <c r="GNP41" s="125"/>
      <c r="GNQ41" s="125"/>
      <c r="GNR41" s="125"/>
      <c r="GNS41" s="125"/>
      <c r="GNT41" s="125"/>
      <c r="GNU41" s="125"/>
      <c r="GNV41" s="125"/>
      <c r="GNW41" s="125"/>
      <c r="GNX41" s="125"/>
      <c r="GNY41" s="125"/>
      <c r="GNZ41" s="125"/>
      <c r="GOA41" s="125"/>
      <c r="GOB41" s="125"/>
      <c r="GOC41" s="125"/>
      <c r="GOD41" s="125"/>
      <c r="GOE41" s="125"/>
      <c r="GOF41" s="125"/>
      <c r="GOG41" s="125"/>
      <c r="GOH41" s="125"/>
      <c r="GOI41" s="125"/>
      <c r="GOJ41" s="125"/>
      <c r="GOK41" s="125"/>
      <c r="GOL41" s="125"/>
      <c r="GOM41" s="125"/>
      <c r="GON41" s="125"/>
      <c r="GOO41" s="125"/>
      <c r="GOP41" s="125"/>
      <c r="GOQ41" s="125"/>
      <c r="GOR41" s="125"/>
      <c r="GOS41" s="125"/>
      <c r="GOT41" s="125"/>
      <c r="GOU41" s="125"/>
      <c r="GOV41" s="125"/>
      <c r="GOW41" s="125"/>
      <c r="GOX41" s="125"/>
      <c r="GOY41" s="125"/>
      <c r="GOZ41" s="125"/>
      <c r="GPA41" s="125"/>
      <c r="GPB41" s="125"/>
      <c r="GPC41" s="125"/>
      <c r="GPD41" s="125"/>
      <c r="GPE41" s="125"/>
      <c r="GPF41" s="125"/>
      <c r="GPG41" s="125"/>
      <c r="GPH41" s="125"/>
      <c r="GPI41" s="125"/>
      <c r="GPJ41" s="125"/>
      <c r="GPK41" s="125"/>
      <c r="GPL41" s="125"/>
      <c r="GPM41" s="125"/>
      <c r="GPN41" s="125"/>
      <c r="GPO41" s="125"/>
      <c r="GPP41" s="125"/>
      <c r="GPQ41" s="125"/>
      <c r="GPR41" s="125"/>
      <c r="GPS41" s="125"/>
      <c r="GPT41" s="125"/>
      <c r="GPU41" s="125"/>
      <c r="GPV41" s="125"/>
      <c r="GPW41" s="125"/>
      <c r="GPX41" s="125"/>
      <c r="GPY41" s="125"/>
      <c r="GPZ41" s="125"/>
      <c r="GQA41" s="125"/>
      <c r="GQB41" s="125"/>
      <c r="GQC41" s="125"/>
      <c r="GQD41" s="125"/>
      <c r="GQE41" s="125"/>
      <c r="GQF41" s="125"/>
      <c r="GQG41" s="125"/>
      <c r="GQH41" s="125"/>
      <c r="GQI41" s="125"/>
      <c r="GQJ41" s="125"/>
      <c r="GQK41" s="125"/>
      <c r="GQL41" s="125"/>
      <c r="GQM41" s="125"/>
      <c r="GQN41" s="125"/>
      <c r="GQO41" s="125"/>
      <c r="GQP41" s="125"/>
      <c r="GQQ41" s="125"/>
      <c r="GQR41" s="125"/>
      <c r="GQS41" s="125"/>
      <c r="GQT41" s="125"/>
      <c r="GQU41" s="125"/>
      <c r="GQV41" s="125"/>
      <c r="GQW41" s="125"/>
      <c r="GQX41" s="125"/>
      <c r="GQY41" s="125"/>
      <c r="GQZ41" s="125"/>
      <c r="GRA41" s="125"/>
      <c r="GRB41" s="125"/>
      <c r="GRC41" s="125"/>
      <c r="GRD41" s="125"/>
      <c r="GRE41" s="125"/>
      <c r="GRF41" s="125"/>
      <c r="GRG41" s="125"/>
      <c r="GRH41" s="125"/>
      <c r="GRI41" s="125"/>
      <c r="GRJ41" s="125"/>
      <c r="GRK41" s="125"/>
      <c r="GRL41" s="125"/>
      <c r="GRM41" s="125"/>
      <c r="GRN41" s="125"/>
      <c r="GRO41" s="125"/>
      <c r="GRP41" s="125"/>
      <c r="GRQ41" s="125"/>
      <c r="GRR41" s="125"/>
      <c r="GRS41" s="125"/>
      <c r="GRT41" s="125"/>
      <c r="GRU41" s="125"/>
      <c r="GRV41" s="125"/>
      <c r="GRW41" s="125"/>
      <c r="GRX41" s="125"/>
      <c r="GRY41" s="125"/>
      <c r="GRZ41" s="125"/>
      <c r="GSA41" s="125"/>
      <c r="GSB41" s="125"/>
      <c r="GSC41" s="125"/>
      <c r="GSD41" s="125"/>
      <c r="GSE41" s="125"/>
      <c r="GSF41" s="125"/>
      <c r="GSG41" s="125"/>
      <c r="GSH41" s="125"/>
      <c r="GSI41" s="125"/>
      <c r="GSJ41" s="125"/>
      <c r="GSK41" s="125"/>
      <c r="GSL41" s="125"/>
      <c r="GSM41" s="125"/>
      <c r="GSN41" s="125"/>
      <c r="GSO41" s="125"/>
      <c r="GSP41" s="125"/>
      <c r="GSQ41" s="125"/>
      <c r="GSR41" s="125"/>
      <c r="GSS41" s="125"/>
      <c r="GST41" s="125"/>
      <c r="GSU41" s="125"/>
      <c r="GSV41" s="125"/>
      <c r="GSW41" s="125"/>
      <c r="GSX41" s="125"/>
      <c r="GSY41" s="125"/>
      <c r="GSZ41" s="125"/>
      <c r="GTA41" s="125"/>
      <c r="GTB41" s="125"/>
      <c r="GTC41" s="125"/>
      <c r="GTD41" s="125"/>
      <c r="GTE41" s="125"/>
      <c r="GTF41" s="125"/>
      <c r="GTG41" s="125"/>
      <c r="GTH41" s="125"/>
      <c r="GTI41" s="125"/>
      <c r="GTJ41" s="125"/>
      <c r="GTK41" s="125"/>
      <c r="GTL41" s="125"/>
      <c r="GTM41" s="125"/>
      <c r="GTN41" s="125"/>
      <c r="GTO41" s="125"/>
      <c r="GTP41" s="125"/>
      <c r="GTQ41" s="125"/>
      <c r="GTR41" s="125"/>
      <c r="GTS41" s="125"/>
      <c r="GTT41" s="125"/>
      <c r="GTU41" s="125"/>
      <c r="GTV41" s="125"/>
      <c r="GTW41" s="125"/>
      <c r="GTX41" s="125"/>
      <c r="GTY41" s="125"/>
      <c r="GTZ41" s="125"/>
      <c r="GUA41" s="125"/>
      <c r="GUB41" s="125"/>
      <c r="GUC41" s="125"/>
      <c r="GUD41" s="125"/>
      <c r="GUE41" s="125"/>
      <c r="GUF41" s="125"/>
      <c r="GUG41" s="125"/>
      <c r="GUH41" s="125"/>
      <c r="GUI41" s="125"/>
      <c r="GUJ41" s="125"/>
      <c r="GUK41" s="125"/>
      <c r="GUL41" s="125"/>
      <c r="GUM41" s="125"/>
      <c r="GUN41" s="125"/>
      <c r="GUO41" s="125"/>
      <c r="GUP41" s="125"/>
      <c r="GUQ41" s="125"/>
      <c r="GUR41" s="125"/>
      <c r="GUS41" s="125"/>
      <c r="GUT41" s="125"/>
      <c r="GUU41" s="125"/>
      <c r="GUV41" s="125"/>
      <c r="GUW41" s="125"/>
      <c r="GUX41" s="125"/>
      <c r="GUY41" s="125"/>
      <c r="GUZ41" s="125"/>
      <c r="GVA41" s="125"/>
      <c r="GVB41" s="125"/>
      <c r="GVC41" s="125"/>
      <c r="GVD41" s="125"/>
      <c r="GVE41" s="125"/>
      <c r="GVF41" s="125"/>
      <c r="GVG41" s="125"/>
      <c r="GVH41" s="125"/>
      <c r="GVI41" s="125"/>
      <c r="GVJ41" s="125"/>
      <c r="GVK41" s="125"/>
      <c r="GVL41" s="125"/>
      <c r="GVM41" s="125"/>
      <c r="GVN41" s="125"/>
      <c r="GVO41" s="125"/>
      <c r="GVP41" s="125"/>
      <c r="GVQ41" s="125"/>
      <c r="GVR41" s="125"/>
      <c r="GVS41" s="125"/>
      <c r="GVT41" s="125"/>
      <c r="GVU41" s="125"/>
      <c r="GVV41" s="125"/>
      <c r="GVW41" s="125"/>
      <c r="GVX41" s="125"/>
      <c r="GVY41" s="125"/>
      <c r="GVZ41" s="125"/>
      <c r="GWA41" s="125"/>
      <c r="GWB41" s="125"/>
      <c r="GWC41" s="125"/>
      <c r="GWD41" s="125"/>
      <c r="GWE41" s="125"/>
      <c r="GWF41" s="125"/>
      <c r="GWG41" s="125"/>
      <c r="GWH41" s="125"/>
      <c r="GWI41" s="125"/>
      <c r="GWJ41" s="125"/>
      <c r="GWK41" s="125"/>
      <c r="GWL41" s="125"/>
      <c r="GWM41" s="125"/>
      <c r="GWN41" s="125"/>
      <c r="GWO41" s="125"/>
      <c r="GWP41" s="125"/>
      <c r="GWQ41" s="125"/>
      <c r="GWR41" s="125"/>
      <c r="GWS41" s="125"/>
      <c r="GWT41" s="125"/>
      <c r="GWU41" s="125"/>
      <c r="GWV41" s="125"/>
      <c r="GWW41" s="125"/>
      <c r="GWX41" s="125"/>
      <c r="GWY41" s="125"/>
      <c r="GWZ41" s="125"/>
      <c r="GXA41" s="125"/>
      <c r="GXB41" s="125"/>
      <c r="GXC41" s="125"/>
      <c r="GXD41" s="125"/>
      <c r="GXE41" s="125"/>
      <c r="GXF41" s="125"/>
      <c r="GXG41" s="125"/>
      <c r="GXH41" s="125"/>
      <c r="GXI41" s="125"/>
      <c r="GXJ41" s="125"/>
      <c r="GXK41" s="125"/>
      <c r="GXL41" s="125"/>
      <c r="GXM41" s="125"/>
      <c r="GXN41" s="125"/>
      <c r="GXO41" s="125"/>
      <c r="GXP41" s="125"/>
      <c r="GXQ41" s="125"/>
      <c r="GXR41" s="125"/>
      <c r="GXS41" s="125"/>
      <c r="GXT41" s="125"/>
      <c r="GXU41" s="125"/>
      <c r="GXV41" s="125"/>
      <c r="GXW41" s="125"/>
      <c r="GXX41" s="125"/>
      <c r="GXY41" s="125"/>
      <c r="GXZ41" s="125"/>
      <c r="GYA41" s="125"/>
      <c r="GYB41" s="125"/>
      <c r="GYC41" s="125"/>
      <c r="GYD41" s="125"/>
      <c r="GYE41" s="125"/>
      <c r="GYF41" s="125"/>
      <c r="GYG41" s="125"/>
      <c r="GYH41" s="125"/>
      <c r="GYI41" s="125"/>
      <c r="GYJ41" s="125"/>
      <c r="GYK41" s="125"/>
      <c r="GYL41" s="125"/>
      <c r="GYM41" s="125"/>
      <c r="GYN41" s="125"/>
      <c r="GYO41" s="125"/>
      <c r="GYP41" s="125"/>
      <c r="GYQ41" s="125"/>
      <c r="GYR41" s="125"/>
      <c r="GYS41" s="125"/>
      <c r="GYT41" s="125"/>
      <c r="GYU41" s="125"/>
      <c r="GYV41" s="125"/>
      <c r="GYW41" s="125"/>
      <c r="GYX41" s="125"/>
      <c r="GYY41" s="125"/>
      <c r="GYZ41" s="125"/>
      <c r="GZA41" s="125"/>
      <c r="GZB41" s="125"/>
      <c r="GZC41" s="125"/>
      <c r="GZD41" s="125"/>
      <c r="GZE41" s="125"/>
      <c r="GZF41" s="125"/>
      <c r="GZG41" s="125"/>
      <c r="GZH41" s="125"/>
      <c r="GZI41" s="125"/>
      <c r="GZJ41" s="125"/>
      <c r="GZK41" s="125"/>
      <c r="GZL41" s="125"/>
      <c r="GZM41" s="125"/>
      <c r="GZN41" s="125"/>
      <c r="GZO41" s="125"/>
      <c r="GZP41" s="125"/>
      <c r="GZQ41" s="125"/>
      <c r="GZR41" s="125"/>
      <c r="GZS41" s="125"/>
      <c r="GZT41" s="125"/>
      <c r="GZU41" s="125"/>
      <c r="GZV41" s="125"/>
      <c r="GZW41" s="125"/>
      <c r="GZX41" s="125"/>
      <c r="GZY41" s="125"/>
      <c r="GZZ41" s="125"/>
      <c r="HAA41" s="125"/>
      <c r="HAB41" s="125"/>
      <c r="HAC41" s="125"/>
      <c r="HAD41" s="125"/>
      <c r="HAE41" s="125"/>
      <c r="HAF41" s="125"/>
      <c r="HAG41" s="125"/>
      <c r="HAH41" s="125"/>
      <c r="HAI41" s="125"/>
      <c r="HAJ41" s="125"/>
      <c r="HAK41" s="125"/>
      <c r="HAL41" s="125"/>
      <c r="HAM41" s="125"/>
      <c r="HAN41" s="125"/>
      <c r="HAO41" s="125"/>
      <c r="HAP41" s="125"/>
      <c r="HAQ41" s="125"/>
      <c r="HAR41" s="125"/>
      <c r="HAS41" s="125"/>
      <c r="HAT41" s="125"/>
      <c r="HAU41" s="125"/>
      <c r="HAV41" s="125"/>
      <c r="HAW41" s="125"/>
      <c r="HAX41" s="125"/>
      <c r="HAY41" s="125"/>
      <c r="HAZ41" s="125"/>
      <c r="HBA41" s="125"/>
      <c r="HBB41" s="125"/>
      <c r="HBC41" s="125"/>
      <c r="HBD41" s="125"/>
      <c r="HBE41" s="125"/>
      <c r="HBF41" s="125"/>
      <c r="HBG41" s="125"/>
      <c r="HBH41" s="125"/>
      <c r="HBI41" s="125"/>
      <c r="HBJ41" s="125"/>
      <c r="HBK41" s="125"/>
      <c r="HBL41" s="125"/>
      <c r="HBM41" s="125"/>
      <c r="HBN41" s="125"/>
      <c r="HBO41" s="125"/>
      <c r="HBP41" s="125"/>
      <c r="HBQ41" s="125"/>
      <c r="HBR41" s="125"/>
      <c r="HBS41" s="125"/>
      <c r="HBT41" s="125"/>
      <c r="HBU41" s="125"/>
      <c r="HBV41" s="125"/>
      <c r="HBW41" s="125"/>
      <c r="HBX41" s="125"/>
      <c r="HBY41" s="125"/>
      <c r="HBZ41" s="125"/>
      <c r="HCA41" s="125"/>
      <c r="HCB41" s="125"/>
      <c r="HCC41" s="125"/>
      <c r="HCD41" s="125"/>
      <c r="HCE41" s="125"/>
      <c r="HCF41" s="125"/>
      <c r="HCG41" s="125"/>
      <c r="HCH41" s="125"/>
      <c r="HCI41" s="125"/>
      <c r="HCJ41" s="125"/>
      <c r="HCK41" s="125"/>
      <c r="HCL41" s="125"/>
      <c r="HCM41" s="125"/>
      <c r="HCN41" s="125"/>
      <c r="HCO41" s="125"/>
      <c r="HCP41" s="125"/>
      <c r="HCQ41" s="125"/>
      <c r="HCR41" s="125"/>
      <c r="HCS41" s="125"/>
      <c r="HCT41" s="125"/>
      <c r="HCU41" s="125"/>
      <c r="HCV41" s="125"/>
      <c r="HCW41" s="125"/>
      <c r="HCX41" s="125"/>
      <c r="HCY41" s="125"/>
      <c r="HCZ41" s="125"/>
      <c r="HDA41" s="125"/>
      <c r="HDB41" s="125"/>
      <c r="HDC41" s="125"/>
      <c r="HDD41" s="125"/>
      <c r="HDE41" s="125"/>
      <c r="HDF41" s="125"/>
      <c r="HDG41" s="125"/>
      <c r="HDH41" s="125"/>
      <c r="HDI41" s="125"/>
      <c r="HDJ41" s="125"/>
      <c r="HDK41" s="125"/>
      <c r="HDL41" s="125"/>
      <c r="HDM41" s="125"/>
      <c r="HDN41" s="125"/>
      <c r="HDO41" s="125"/>
      <c r="HDP41" s="125"/>
      <c r="HDQ41" s="125"/>
      <c r="HDR41" s="125"/>
      <c r="HDS41" s="125"/>
      <c r="HDT41" s="125"/>
      <c r="HDU41" s="125"/>
      <c r="HDV41" s="125"/>
      <c r="HDW41" s="125"/>
      <c r="HDX41" s="125"/>
      <c r="HDY41" s="125"/>
      <c r="HDZ41" s="125"/>
      <c r="HEA41" s="125"/>
      <c r="HEB41" s="125"/>
      <c r="HEC41" s="125"/>
      <c r="HED41" s="125"/>
      <c r="HEE41" s="125"/>
      <c r="HEF41" s="125"/>
      <c r="HEG41" s="125"/>
      <c r="HEH41" s="125"/>
      <c r="HEI41" s="125"/>
      <c r="HEJ41" s="125"/>
      <c r="HEK41" s="125"/>
      <c r="HEL41" s="125"/>
      <c r="HEM41" s="125"/>
      <c r="HEN41" s="125"/>
      <c r="HEO41" s="125"/>
      <c r="HEP41" s="125"/>
      <c r="HEQ41" s="125"/>
      <c r="HER41" s="125"/>
      <c r="HES41" s="125"/>
      <c r="HET41" s="125"/>
      <c r="HEU41" s="125"/>
      <c r="HEV41" s="125"/>
      <c r="HEW41" s="125"/>
      <c r="HEX41" s="125"/>
      <c r="HEY41" s="125"/>
      <c r="HEZ41" s="125"/>
      <c r="HFA41" s="125"/>
      <c r="HFB41" s="125"/>
      <c r="HFC41" s="125"/>
      <c r="HFD41" s="125"/>
      <c r="HFE41" s="125"/>
      <c r="HFF41" s="125"/>
      <c r="HFG41" s="125"/>
      <c r="HFH41" s="125"/>
      <c r="HFI41" s="125"/>
      <c r="HFJ41" s="125"/>
      <c r="HFK41" s="125"/>
      <c r="HFL41" s="125"/>
      <c r="HFM41" s="125"/>
      <c r="HFN41" s="125"/>
      <c r="HFO41" s="125"/>
      <c r="HFP41" s="125"/>
      <c r="HFQ41" s="125"/>
      <c r="HFR41" s="125"/>
      <c r="HFS41" s="125"/>
      <c r="HFT41" s="125"/>
      <c r="HFU41" s="125"/>
      <c r="HFV41" s="125"/>
      <c r="HFW41" s="125"/>
      <c r="HFX41" s="125"/>
      <c r="HFY41" s="125"/>
      <c r="HFZ41" s="125"/>
      <c r="HGA41" s="125"/>
      <c r="HGB41" s="125"/>
      <c r="HGC41" s="125"/>
      <c r="HGD41" s="125"/>
      <c r="HGE41" s="125"/>
      <c r="HGF41" s="125"/>
      <c r="HGG41" s="125"/>
      <c r="HGH41" s="125"/>
      <c r="HGI41" s="125"/>
      <c r="HGJ41" s="125"/>
      <c r="HGK41" s="125"/>
      <c r="HGL41" s="125"/>
      <c r="HGM41" s="125"/>
      <c r="HGN41" s="125"/>
      <c r="HGO41" s="125"/>
      <c r="HGP41" s="125"/>
      <c r="HGQ41" s="125"/>
      <c r="HGR41" s="125"/>
      <c r="HGS41" s="125"/>
      <c r="HGT41" s="125"/>
      <c r="HGU41" s="125"/>
      <c r="HGV41" s="125"/>
      <c r="HGW41" s="125"/>
      <c r="HGX41" s="125"/>
      <c r="HGY41" s="125"/>
      <c r="HGZ41" s="125"/>
      <c r="HHA41" s="125"/>
      <c r="HHB41" s="125"/>
      <c r="HHC41" s="125"/>
      <c r="HHD41" s="125"/>
      <c r="HHE41" s="125"/>
      <c r="HHF41" s="125"/>
      <c r="HHG41" s="125"/>
      <c r="HHH41" s="125"/>
      <c r="HHI41" s="125"/>
      <c r="HHJ41" s="125"/>
      <c r="HHK41" s="125"/>
      <c r="HHL41" s="125"/>
      <c r="HHM41" s="125"/>
      <c r="HHN41" s="125"/>
      <c r="HHO41" s="125"/>
      <c r="HHP41" s="125"/>
      <c r="HHQ41" s="125"/>
      <c r="HHR41" s="125"/>
      <c r="HHS41" s="125"/>
      <c r="HHT41" s="125"/>
      <c r="HHU41" s="125"/>
      <c r="HHV41" s="125"/>
      <c r="HHW41" s="125"/>
      <c r="HHX41" s="125"/>
      <c r="HHY41" s="125"/>
      <c r="HHZ41" s="125"/>
      <c r="HIA41" s="125"/>
      <c r="HIB41" s="125"/>
      <c r="HIC41" s="125"/>
      <c r="HID41" s="125"/>
      <c r="HIE41" s="125"/>
      <c r="HIF41" s="125"/>
      <c r="HIG41" s="125"/>
      <c r="HIH41" s="125"/>
      <c r="HII41" s="125"/>
      <c r="HIJ41" s="125"/>
      <c r="HIK41" s="125"/>
      <c r="HIL41" s="125"/>
      <c r="HIM41" s="125"/>
      <c r="HIN41" s="125"/>
      <c r="HIO41" s="125"/>
      <c r="HIP41" s="125"/>
      <c r="HIQ41" s="125"/>
      <c r="HIR41" s="125"/>
      <c r="HIS41" s="125"/>
      <c r="HIT41" s="125"/>
      <c r="HIU41" s="125"/>
      <c r="HIV41" s="125"/>
      <c r="HIW41" s="125"/>
      <c r="HIX41" s="125"/>
      <c r="HIY41" s="125"/>
      <c r="HIZ41" s="125"/>
      <c r="HJA41" s="125"/>
      <c r="HJB41" s="125"/>
      <c r="HJC41" s="125"/>
      <c r="HJD41" s="125"/>
      <c r="HJE41" s="125"/>
      <c r="HJF41" s="125"/>
      <c r="HJG41" s="125"/>
      <c r="HJH41" s="125"/>
      <c r="HJI41" s="125"/>
      <c r="HJJ41" s="125"/>
      <c r="HJK41" s="125"/>
      <c r="HJL41" s="125"/>
      <c r="HJM41" s="125"/>
      <c r="HJN41" s="125"/>
      <c r="HJO41" s="125"/>
      <c r="HJP41" s="125"/>
      <c r="HJQ41" s="125"/>
      <c r="HJR41" s="125"/>
      <c r="HJS41" s="125"/>
      <c r="HJT41" s="125"/>
      <c r="HJU41" s="125"/>
      <c r="HJV41" s="125"/>
      <c r="HJW41" s="125"/>
      <c r="HJX41" s="125"/>
      <c r="HJY41" s="125"/>
      <c r="HJZ41" s="125"/>
      <c r="HKA41" s="125"/>
      <c r="HKB41" s="125"/>
      <c r="HKC41" s="125"/>
      <c r="HKD41" s="125"/>
      <c r="HKE41" s="125"/>
      <c r="HKF41" s="125"/>
      <c r="HKG41" s="125"/>
      <c r="HKH41" s="125"/>
      <c r="HKI41" s="125"/>
      <c r="HKJ41" s="125"/>
      <c r="HKK41" s="125"/>
      <c r="HKL41" s="125"/>
      <c r="HKM41" s="125"/>
      <c r="HKN41" s="125"/>
      <c r="HKO41" s="125"/>
      <c r="HKP41" s="125"/>
      <c r="HKQ41" s="125"/>
      <c r="HKR41" s="125"/>
      <c r="HKS41" s="125"/>
      <c r="HKT41" s="125"/>
      <c r="HKU41" s="125"/>
      <c r="HKV41" s="125"/>
      <c r="HKW41" s="125"/>
      <c r="HKX41" s="125"/>
      <c r="HKY41" s="125"/>
      <c r="HKZ41" s="125"/>
      <c r="HLA41" s="125"/>
      <c r="HLB41" s="125"/>
      <c r="HLC41" s="125"/>
      <c r="HLD41" s="125"/>
      <c r="HLE41" s="125"/>
      <c r="HLF41" s="125"/>
      <c r="HLG41" s="125"/>
      <c r="HLH41" s="125"/>
      <c r="HLI41" s="125"/>
      <c r="HLJ41" s="125"/>
      <c r="HLK41" s="125"/>
      <c r="HLL41" s="125"/>
      <c r="HLM41" s="125"/>
      <c r="HLN41" s="125"/>
      <c r="HLO41" s="125"/>
      <c r="HLP41" s="125"/>
      <c r="HLQ41" s="125"/>
      <c r="HLR41" s="125"/>
      <c r="HLS41" s="125"/>
      <c r="HLT41" s="125"/>
      <c r="HLU41" s="125"/>
      <c r="HLV41" s="125"/>
      <c r="HLW41" s="125"/>
      <c r="HLX41" s="125"/>
      <c r="HLY41" s="125"/>
      <c r="HLZ41" s="125"/>
      <c r="HMA41" s="125"/>
      <c r="HMB41" s="125"/>
      <c r="HMC41" s="125"/>
      <c r="HMD41" s="125"/>
      <c r="HME41" s="125"/>
      <c r="HMF41" s="125"/>
      <c r="HMG41" s="125"/>
      <c r="HMH41" s="125"/>
      <c r="HMI41" s="125"/>
      <c r="HMJ41" s="125"/>
      <c r="HMK41" s="125"/>
      <c r="HML41" s="125"/>
      <c r="HMM41" s="125"/>
      <c r="HMN41" s="125"/>
      <c r="HMO41" s="125"/>
      <c r="HMP41" s="125"/>
      <c r="HMQ41" s="125"/>
      <c r="HMR41" s="125"/>
      <c r="HMS41" s="125"/>
      <c r="HMT41" s="125"/>
      <c r="HMU41" s="125"/>
      <c r="HMV41" s="125"/>
      <c r="HMW41" s="125"/>
      <c r="HMX41" s="125"/>
      <c r="HMY41" s="125"/>
      <c r="HMZ41" s="125"/>
      <c r="HNA41" s="125"/>
      <c r="HNB41" s="125"/>
      <c r="HNC41" s="125"/>
      <c r="HND41" s="125"/>
      <c r="HNE41" s="125"/>
      <c r="HNF41" s="125"/>
      <c r="HNG41" s="125"/>
      <c r="HNH41" s="125"/>
      <c r="HNI41" s="125"/>
      <c r="HNJ41" s="125"/>
      <c r="HNK41" s="125"/>
      <c r="HNL41" s="125"/>
      <c r="HNM41" s="125"/>
      <c r="HNN41" s="125"/>
      <c r="HNO41" s="125"/>
      <c r="HNP41" s="125"/>
      <c r="HNQ41" s="125"/>
      <c r="HNR41" s="125"/>
      <c r="HNS41" s="125"/>
      <c r="HNT41" s="125"/>
      <c r="HNU41" s="125"/>
      <c r="HNV41" s="125"/>
      <c r="HNW41" s="125"/>
      <c r="HNX41" s="125"/>
      <c r="HNY41" s="125"/>
      <c r="HNZ41" s="125"/>
      <c r="HOA41" s="125"/>
      <c r="HOB41" s="125"/>
      <c r="HOC41" s="125"/>
      <c r="HOD41" s="125"/>
      <c r="HOE41" s="125"/>
      <c r="HOF41" s="125"/>
      <c r="HOG41" s="125"/>
      <c r="HOH41" s="125"/>
      <c r="HOI41" s="125"/>
      <c r="HOJ41" s="125"/>
      <c r="HOK41" s="125"/>
      <c r="HOL41" s="125"/>
      <c r="HOM41" s="125"/>
      <c r="HON41" s="125"/>
      <c r="HOO41" s="125"/>
      <c r="HOP41" s="125"/>
      <c r="HOQ41" s="125"/>
      <c r="HOR41" s="125"/>
      <c r="HOS41" s="125"/>
      <c r="HOT41" s="125"/>
      <c r="HOU41" s="125"/>
      <c r="HOV41" s="125"/>
      <c r="HOW41" s="125"/>
      <c r="HOX41" s="125"/>
      <c r="HOY41" s="125"/>
      <c r="HOZ41" s="125"/>
      <c r="HPA41" s="125"/>
      <c r="HPB41" s="125"/>
      <c r="HPC41" s="125"/>
      <c r="HPD41" s="125"/>
      <c r="HPE41" s="125"/>
      <c r="HPF41" s="125"/>
      <c r="HPG41" s="125"/>
      <c r="HPH41" s="125"/>
      <c r="HPI41" s="125"/>
      <c r="HPJ41" s="125"/>
      <c r="HPK41" s="125"/>
      <c r="HPL41" s="125"/>
      <c r="HPM41" s="125"/>
      <c r="HPN41" s="125"/>
      <c r="HPO41" s="125"/>
      <c r="HPP41" s="125"/>
      <c r="HPQ41" s="125"/>
      <c r="HPR41" s="125"/>
      <c r="HPS41" s="125"/>
      <c r="HPT41" s="125"/>
      <c r="HPU41" s="125"/>
      <c r="HPV41" s="125"/>
      <c r="HPW41" s="125"/>
      <c r="HPX41" s="125"/>
      <c r="HPY41" s="125"/>
      <c r="HPZ41" s="125"/>
      <c r="HQA41" s="125"/>
      <c r="HQB41" s="125"/>
      <c r="HQC41" s="125"/>
      <c r="HQD41" s="125"/>
      <c r="HQE41" s="125"/>
      <c r="HQF41" s="125"/>
      <c r="HQG41" s="125"/>
      <c r="HQH41" s="125"/>
      <c r="HQI41" s="125"/>
      <c r="HQJ41" s="125"/>
      <c r="HQK41" s="125"/>
      <c r="HQL41" s="125"/>
      <c r="HQM41" s="125"/>
      <c r="HQN41" s="125"/>
      <c r="HQO41" s="125"/>
      <c r="HQP41" s="125"/>
      <c r="HQQ41" s="125"/>
      <c r="HQR41" s="125"/>
      <c r="HQS41" s="125"/>
      <c r="HQT41" s="125"/>
      <c r="HQU41" s="125"/>
      <c r="HQV41" s="125"/>
      <c r="HQW41" s="125"/>
      <c r="HQX41" s="125"/>
      <c r="HQY41" s="125"/>
      <c r="HQZ41" s="125"/>
      <c r="HRA41" s="125"/>
      <c r="HRB41" s="125"/>
      <c r="HRC41" s="125"/>
      <c r="HRD41" s="125"/>
      <c r="HRE41" s="125"/>
      <c r="HRF41" s="125"/>
      <c r="HRG41" s="125"/>
      <c r="HRH41" s="125"/>
      <c r="HRI41" s="125"/>
      <c r="HRJ41" s="125"/>
      <c r="HRK41" s="125"/>
      <c r="HRL41" s="125"/>
      <c r="HRM41" s="125"/>
      <c r="HRN41" s="125"/>
      <c r="HRO41" s="125"/>
      <c r="HRP41" s="125"/>
      <c r="HRQ41" s="125"/>
      <c r="HRR41" s="125"/>
      <c r="HRS41" s="125"/>
      <c r="HRT41" s="125"/>
      <c r="HRU41" s="125"/>
      <c r="HRV41" s="125"/>
      <c r="HRW41" s="125"/>
      <c r="HRX41" s="125"/>
      <c r="HRY41" s="125"/>
      <c r="HRZ41" s="125"/>
      <c r="HSA41" s="125"/>
      <c r="HSB41" s="125"/>
      <c r="HSC41" s="125"/>
      <c r="HSD41" s="125"/>
      <c r="HSE41" s="125"/>
      <c r="HSF41" s="125"/>
      <c r="HSG41" s="125"/>
      <c r="HSH41" s="125"/>
      <c r="HSI41" s="125"/>
      <c r="HSJ41" s="125"/>
      <c r="HSK41" s="125"/>
      <c r="HSL41" s="125"/>
      <c r="HSM41" s="125"/>
      <c r="HSN41" s="125"/>
      <c r="HSO41" s="125"/>
      <c r="HSP41" s="125"/>
      <c r="HSQ41" s="125"/>
      <c r="HSR41" s="125"/>
      <c r="HSS41" s="125"/>
      <c r="HST41" s="125"/>
      <c r="HSU41" s="125"/>
      <c r="HSV41" s="125"/>
      <c r="HSW41" s="125"/>
      <c r="HSX41" s="125"/>
      <c r="HSY41" s="125"/>
      <c r="HSZ41" s="125"/>
      <c r="HTA41" s="125"/>
      <c r="HTB41" s="125"/>
      <c r="HTC41" s="125"/>
      <c r="HTD41" s="125"/>
      <c r="HTE41" s="125"/>
      <c r="HTF41" s="125"/>
      <c r="HTG41" s="125"/>
      <c r="HTH41" s="125"/>
      <c r="HTI41" s="125"/>
      <c r="HTJ41" s="125"/>
      <c r="HTK41" s="125"/>
      <c r="HTL41" s="125"/>
      <c r="HTM41" s="125"/>
      <c r="HTN41" s="125"/>
      <c r="HTO41" s="125"/>
      <c r="HTP41" s="125"/>
      <c r="HTQ41" s="125"/>
      <c r="HTR41" s="125"/>
      <c r="HTS41" s="125"/>
      <c r="HTT41" s="125"/>
      <c r="HTU41" s="125"/>
      <c r="HTV41" s="125"/>
      <c r="HTW41" s="125"/>
      <c r="HTX41" s="125"/>
      <c r="HTY41" s="125"/>
      <c r="HTZ41" s="125"/>
      <c r="HUA41" s="125"/>
      <c r="HUB41" s="125"/>
      <c r="HUC41" s="125"/>
      <c r="HUD41" s="125"/>
      <c r="HUE41" s="125"/>
      <c r="HUF41" s="125"/>
      <c r="HUG41" s="125"/>
      <c r="HUH41" s="125"/>
      <c r="HUI41" s="125"/>
      <c r="HUJ41" s="125"/>
      <c r="HUK41" s="125"/>
      <c r="HUL41" s="125"/>
      <c r="HUM41" s="125"/>
      <c r="HUN41" s="125"/>
      <c r="HUO41" s="125"/>
      <c r="HUP41" s="125"/>
      <c r="HUQ41" s="125"/>
      <c r="HUR41" s="125"/>
      <c r="HUS41" s="125"/>
      <c r="HUT41" s="125"/>
      <c r="HUU41" s="125"/>
      <c r="HUV41" s="125"/>
      <c r="HUW41" s="125"/>
      <c r="HUX41" s="125"/>
      <c r="HUY41" s="125"/>
      <c r="HUZ41" s="125"/>
      <c r="HVA41" s="125"/>
      <c r="HVB41" s="125"/>
      <c r="HVC41" s="125"/>
      <c r="HVD41" s="125"/>
      <c r="HVE41" s="125"/>
      <c r="HVF41" s="125"/>
      <c r="HVG41" s="125"/>
      <c r="HVH41" s="125"/>
      <c r="HVI41" s="125"/>
      <c r="HVJ41" s="125"/>
      <c r="HVK41" s="125"/>
      <c r="HVL41" s="125"/>
      <c r="HVM41" s="125"/>
      <c r="HVN41" s="125"/>
      <c r="HVO41" s="125"/>
      <c r="HVP41" s="125"/>
      <c r="HVQ41" s="125"/>
      <c r="HVR41" s="125"/>
      <c r="HVS41" s="125"/>
      <c r="HVT41" s="125"/>
      <c r="HVU41" s="125"/>
      <c r="HVV41" s="125"/>
      <c r="HVW41" s="125"/>
      <c r="HVX41" s="125"/>
      <c r="HVY41" s="125"/>
      <c r="HVZ41" s="125"/>
      <c r="HWA41" s="125"/>
      <c r="HWB41" s="125"/>
      <c r="HWC41" s="125"/>
      <c r="HWD41" s="125"/>
      <c r="HWE41" s="125"/>
      <c r="HWF41" s="125"/>
      <c r="HWG41" s="125"/>
      <c r="HWH41" s="125"/>
      <c r="HWI41" s="125"/>
      <c r="HWJ41" s="125"/>
      <c r="HWK41" s="125"/>
      <c r="HWL41" s="125"/>
      <c r="HWM41" s="125"/>
      <c r="HWN41" s="125"/>
      <c r="HWO41" s="125"/>
      <c r="HWP41" s="125"/>
      <c r="HWQ41" s="125"/>
      <c r="HWR41" s="125"/>
      <c r="HWS41" s="125"/>
      <c r="HWT41" s="125"/>
      <c r="HWU41" s="125"/>
      <c r="HWV41" s="125"/>
      <c r="HWW41" s="125"/>
      <c r="HWX41" s="125"/>
      <c r="HWY41" s="125"/>
      <c r="HWZ41" s="125"/>
      <c r="HXA41" s="125"/>
      <c r="HXB41" s="125"/>
      <c r="HXC41" s="125"/>
      <c r="HXD41" s="125"/>
      <c r="HXE41" s="125"/>
      <c r="HXF41" s="125"/>
      <c r="HXG41" s="125"/>
      <c r="HXH41" s="125"/>
      <c r="HXI41" s="125"/>
      <c r="HXJ41" s="125"/>
      <c r="HXK41" s="125"/>
      <c r="HXL41" s="125"/>
      <c r="HXM41" s="125"/>
      <c r="HXN41" s="125"/>
      <c r="HXO41" s="125"/>
      <c r="HXP41" s="125"/>
      <c r="HXQ41" s="125"/>
      <c r="HXR41" s="125"/>
      <c r="HXS41" s="125"/>
      <c r="HXT41" s="125"/>
      <c r="HXU41" s="125"/>
      <c r="HXV41" s="125"/>
      <c r="HXW41" s="125"/>
      <c r="HXX41" s="125"/>
      <c r="HXY41" s="125"/>
      <c r="HXZ41" s="125"/>
      <c r="HYA41" s="125"/>
      <c r="HYB41" s="125"/>
      <c r="HYC41" s="125"/>
      <c r="HYD41" s="125"/>
      <c r="HYE41" s="125"/>
      <c r="HYF41" s="125"/>
      <c r="HYG41" s="125"/>
      <c r="HYH41" s="125"/>
      <c r="HYI41" s="125"/>
      <c r="HYJ41" s="125"/>
      <c r="HYK41" s="125"/>
      <c r="HYL41" s="125"/>
      <c r="HYM41" s="125"/>
      <c r="HYN41" s="125"/>
      <c r="HYO41" s="125"/>
      <c r="HYP41" s="125"/>
      <c r="HYQ41" s="125"/>
      <c r="HYR41" s="125"/>
      <c r="HYS41" s="125"/>
      <c r="HYT41" s="125"/>
      <c r="HYU41" s="125"/>
      <c r="HYV41" s="125"/>
      <c r="HYW41" s="125"/>
      <c r="HYX41" s="125"/>
      <c r="HYY41" s="125"/>
      <c r="HYZ41" s="125"/>
      <c r="HZA41" s="125"/>
      <c r="HZB41" s="125"/>
      <c r="HZC41" s="125"/>
      <c r="HZD41" s="125"/>
      <c r="HZE41" s="125"/>
      <c r="HZF41" s="125"/>
      <c r="HZG41" s="125"/>
      <c r="HZH41" s="125"/>
      <c r="HZI41" s="125"/>
      <c r="HZJ41" s="125"/>
      <c r="HZK41" s="125"/>
      <c r="HZL41" s="125"/>
      <c r="HZM41" s="125"/>
      <c r="HZN41" s="125"/>
      <c r="HZO41" s="125"/>
      <c r="HZP41" s="125"/>
      <c r="HZQ41" s="125"/>
      <c r="HZR41" s="125"/>
      <c r="HZS41" s="125"/>
      <c r="HZT41" s="125"/>
      <c r="HZU41" s="125"/>
      <c r="HZV41" s="125"/>
      <c r="HZW41" s="125"/>
      <c r="HZX41" s="125"/>
      <c r="HZY41" s="125"/>
      <c r="HZZ41" s="125"/>
      <c r="IAA41" s="125"/>
      <c r="IAB41" s="125"/>
      <c r="IAC41" s="125"/>
      <c r="IAD41" s="125"/>
      <c r="IAE41" s="125"/>
      <c r="IAF41" s="125"/>
      <c r="IAG41" s="125"/>
      <c r="IAH41" s="125"/>
      <c r="IAI41" s="125"/>
      <c r="IAJ41" s="125"/>
      <c r="IAK41" s="125"/>
      <c r="IAL41" s="125"/>
      <c r="IAM41" s="125"/>
      <c r="IAN41" s="125"/>
      <c r="IAO41" s="125"/>
      <c r="IAP41" s="125"/>
      <c r="IAQ41" s="125"/>
      <c r="IAR41" s="125"/>
      <c r="IAS41" s="125"/>
      <c r="IAT41" s="125"/>
      <c r="IAU41" s="125"/>
      <c r="IAV41" s="125"/>
      <c r="IAW41" s="125"/>
      <c r="IAX41" s="125"/>
      <c r="IAY41" s="125"/>
      <c r="IAZ41" s="125"/>
      <c r="IBA41" s="125"/>
      <c r="IBB41" s="125"/>
      <c r="IBC41" s="125"/>
      <c r="IBD41" s="125"/>
      <c r="IBE41" s="125"/>
      <c r="IBF41" s="125"/>
      <c r="IBG41" s="125"/>
      <c r="IBH41" s="125"/>
      <c r="IBI41" s="125"/>
      <c r="IBJ41" s="125"/>
      <c r="IBK41" s="125"/>
      <c r="IBL41" s="125"/>
      <c r="IBM41" s="125"/>
      <c r="IBN41" s="125"/>
      <c r="IBO41" s="125"/>
      <c r="IBP41" s="125"/>
      <c r="IBQ41" s="125"/>
      <c r="IBR41" s="125"/>
      <c r="IBS41" s="125"/>
      <c r="IBT41" s="125"/>
      <c r="IBU41" s="125"/>
      <c r="IBV41" s="125"/>
      <c r="IBW41" s="125"/>
      <c r="IBX41" s="125"/>
      <c r="IBY41" s="125"/>
      <c r="IBZ41" s="125"/>
      <c r="ICA41" s="125"/>
      <c r="ICB41" s="125"/>
      <c r="ICC41" s="125"/>
      <c r="ICD41" s="125"/>
      <c r="ICE41" s="125"/>
      <c r="ICF41" s="125"/>
      <c r="ICG41" s="125"/>
      <c r="ICH41" s="125"/>
      <c r="ICI41" s="125"/>
      <c r="ICJ41" s="125"/>
      <c r="ICK41" s="125"/>
      <c r="ICL41" s="125"/>
      <c r="ICM41" s="125"/>
      <c r="ICN41" s="125"/>
      <c r="ICO41" s="125"/>
      <c r="ICP41" s="125"/>
      <c r="ICQ41" s="125"/>
      <c r="ICR41" s="125"/>
      <c r="ICS41" s="125"/>
      <c r="ICT41" s="125"/>
      <c r="ICU41" s="125"/>
      <c r="ICV41" s="125"/>
      <c r="ICW41" s="125"/>
      <c r="ICX41" s="125"/>
      <c r="ICY41" s="125"/>
      <c r="ICZ41" s="125"/>
      <c r="IDA41" s="125"/>
      <c r="IDB41" s="125"/>
      <c r="IDC41" s="125"/>
      <c r="IDD41" s="125"/>
      <c r="IDE41" s="125"/>
      <c r="IDF41" s="125"/>
      <c r="IDG41" s="125"/>
      <c r="IDH41" s="125"/>
      <c r="IDI41" s="125"/>
      <c r="IDJ41" s="125"/>
      <c r="IDK41" s="125"/>
      <c r="IDL41" s="125"/>
      <c r="IDM41" s="125"/>
      <c r="IDN41" s="125"/>
      <c r="IDO41" s="125"/>
      <c r="IDP41" s="125"/>
      <c r="IDQ41" s="125"/>
      <c r="IDR41" s="125"/>
      <c r="IDS41" s="125"/>
      <c r="IDT41" s="125"/>
      <c r="IDU41" s="125"/>
      <c r="IDV41" s="125"/>
      <c r="IDW41" s="125"/>
      <c r="IDX41" s="125"/>
      <c r="IDY41" s="125"/>
      <c r="IDZ41" s="125"/>
      <c r="IEA41" s="125"/>
      <c r="IEB41" s="125"/>
      <c r="IEC41" s="125"/>
      <c r="IED41" s="125"/>
      <c r="IEE41" s="125"/>
      <c r="IEF41" s="125"/>
      <c r="IEG41" s="125"/>
      <c r="IEH41" s="125"/>
      <c r="IEI41" s="125"/>
      <c r="IEJ41" s="125"/>
      <c r="IEK41" s="125"/>
      <c r="IEL41" s="125"/>
      <c r="IEM41" s="125"/>
      <c r="IEN41" s="125"/>
      <c r="IEO41" s="125"/>
      <c r="IEP41" s="125"/>
      <c r="IEQ41" s="125"/>
      <c r="IER41" s="125"/>
      <c r="IES41" s="125"/>
      <c r="IET41" s="125"/>
      <c r="IEU41" s="125"/>
      <c r="IEV41" s="125"/>
      <c r="IEW41" s="125"/>
      <c r="IEX41" s="125"/>
      <c r="IEY41" s="125"/>
      <c r="IEZ41" s="125"/>
      <c r="IFA41" s="125"/>
      <c r="IFB41" s="125"/>
      <c r="IFC41" s="125"/>
      <c r="IFD41" s="125"/>
      <c r="IFE41" s="125"/>
      <c r="IFF41" s="125"/>
      <c r="IFG41" s="125"/>
      <c r="IFH41" s="125"/>
      <c r="IFI41" s="125"/>
      <c r="IFJ41" s="125"/>
      <c r="IFK41" s="125"/>
      <c r="IFL41" s="125"/>
      <c r="IFM41" s="125"/>
      <c r="IFN41" s="125"/>
      <c r="IFO41" s="125"/>
      <c r="IFP41" s="125"/>
      <c r="IFQ41" s="125"/>
      <c r="IFR41" s="125"/>
      <c r="IFS41" s="125"/>
      <c r="IFT41" s="125"/>
      <c r="IFU41" s="125"/>
      <c r="IFV41" s="125"/>
      <c r="IFW41" s="125"/>
      <c r="IFX41" s="125"/>
      <c r="IFY41" s="125"/>
      <c r="IFZ41" s="125"/>
      <c r="IGA41" s="125"/>
      <c r="IGB41" s="125"/>
      <c r="IGC41" s="125"/>
      <c r="IGD41" s="125"/>
      <c r="IGE41" s="125"/>
      <c r="IGF41" s="125"/>
      <c r="IGG41" s="125"/>
      <c r="IGH41" s="125"/>
      <c r="IGI41" s="125"/>
      <c r="IGJ41" s="125"/>
      <c r="IGK41" s="125"/>
      <c r="IGL41" s="125"/>
      <c r="IGM41" s="125"/>
      <c r="IGN41" s="125"/>
      <c r="IGO41" s="125"/>
      <c r="IGP41" s="125"/>
      <c r="IGQ41" s="125"/>
      <c r="IGR41" s="125"/>
      <c r="IGS41" s="125"/>
      <c r="IGT41" s="125"/>
      <c r="IGU41" s="125"/>
      <c r="IGV41" s="125"/>
      <c r="IGW41" s="125"/>
      <c r="IGX41" s="125"/>
      <c r="IGY41" s="125"/>
      <c r="IGZ41" s="125"/>
      <c r="IHA41" s="125"/>
      <c r="IHB41" s="125"/>
      <c r="IHC41" s="125"/>
      <c r="IHD41" s="125"/>
      <c r="IHE41" s="125"/>
      <c r="IHF41" s="125"/>
      <c r="IHG41" s="125"/>
      <c r="IHH41" s="125"/>
      <c r="IHI41" s="125"/>
      <c r="IHJ41" s="125"/>
      <c r="IHK41" s="125"/>
      <c r="IHL41" s="125"/>
      <c r="IHM41" s="125"/>
      <c r="IHN41" s="125"/>
      <c r="IHO41" s="125"/>
      <c r="IHP41" s="125"/>
      <c r="IHQ41" s="125"/>
      <c r="IHR41" s="125"/>
      <c r="IHS41" s="125"/>
      <c r="IHT41" s="125"/>
      <c r="IHU41" s="125"/>
      <c r="IHV41" s="125"/>
      <c r="IHW41" s="125"/>
      <c r="IHX41" s="125"/>
      <c r="IHY41" s="125"/>
      <c r="IHZ41" s="125"/>
      <c r="IIA41" s="125"/>
      <c r="IIB41" s="125"/>
      <c r="IIC41" s="125"/>
      <c r="IID41" s="125"/>
      <c r="IIE41" s="125"/>
      <c r="IIF41" s="125"/>
      <c r="IIG41" s="125"/>
      <c r="IIH41" s="125"/>
      <c r="III41" s="125"/>
      <c r="IIJ41" s="125"/>
      <c r="IIK41" s="125"/>
      <c r="IIL41" s="125"/>
      <c r="IIM41" s="125"/>
      <c r="IIN41" s="125"/>
      <c r="IIO41" s="125"/>
      <c r="IIP41" s="125"/>
      <c r="IIQ41" s="125"/>
      <c r="IIR41" s="125"/>
      <c r="IIS41" s="125"/>
      <c r="IIT41" s="125"/>
      <c r="IIU41" s="125"/>
      <c r="IIV41" s="125"/>
      <c r="IIW41" s="125"/>
      <c r="IIX41" s="125"/>
      <c r="IIY41" s="125"/>
      <c r="IIZ41" s="125"/>
      <c r="IJA41" s="125"/>
      <c r="IJB41" s="125"/>
      <c r="IJC41" s="125"/>
      <c r="IJD41" s="125"/>
      <c r="IJE41" s="125"/>
      <c r="IJF41" s="125"/>
      <c r="IJG41" s="125"/>
      <c r="IJH41" s="125"/>
      <c r="IJI41" s="125"/>
      <c r="IJJ41" s="125"/>
      <c r="IJK41" s="125"/>
      <c r="IJL41" s="125"/>
      <c r="IJM41" s="125"/>
      <c r="IJN41" s="125"/>
      <c r="IJO41" s="125"/>
      <c r="IJP41" s="125"/>
      <c r="IJQ41" s="125"/>
      <c r="IJR41" s="125"/>
      <c r="IJS41" s="125"/>
      <c r="IJT41" s="125"/>
      <c r="IJU41" s="125"/>
      <c r="IJV41" s="125"/>
      <c r="IJW41" s="125"/>
      <c r="IJX41" s="125"/>
      <c r="IJY41" s="125"/>
      <c r="IJZ41" s="125"/>
      <c r="IKA41" s="125"/>
      <c r="IKB41" s="125"/>
      <c r="IKC41" s="125"/>
      <c r="IKD41" s="125"/>
      <c r="IKE41" s="125"/>
      <c r="IKF41" s="125"/>
      <c r="IKG41" s="125"/>
      <c r="IKH41" s="125"/>
      <c r="IKI41" s="125"/>
      <c r="IKJ41" s="125"/>
      <c r="IKK41" s="125"/>
      <c r="IKL41" s="125"/>
      <c r="IKM41" s="125"/>
      <c r="IKN41" s="125"/>
      <c r="IKO41" s="125"/>
      <c r="IKP41" s="125"/>
      <c r="IKQ41" s="125"/>
      <c r="IKR41" s="125"/>
      <c r="IKS41" s="125"/>
      <c r="IKT41" s="125"/>
      <c r="IKU41" s="125"/>
      <c r="IKV41" s="125"/>
      <c r="IKW41" s="125"/>
      <c r="IKX41" s="125"/>
      <c r="IKY41" s="125"/>
      <c r="IKZ41" s="125"/>
      <c r="ILA41" s="125"/>
      <c r="ILB41" s="125"/>
      <c r="ILC41" s="125"/>
      <c r="ILD41" s="125"/>
      <c r="ILE41" s="125"/>
      <c r="ILF41" s="125"/>
      <c r="ILG41" s="125"/>
      <c r="ILH41" s="125"/>
      <c r="ILI41" s="125"/>
      <c r="ILJ41" s="125"/>
      <c r="ILK41" s="125"/>
      <c r="ILL41" s="125"/>
      <c r="ILM41" s="125"/>
      <c r="ILN41" s="125"/>
      <c r="ILO41" s="125"/>
      <c r="ILP41" s="125"/>
      <c r="ILQ41" s="125"/>
      <c r="ILR41" s="125"/>
      <c r="ILS41" s="125"/>
      <c r="ILT41" s="125"/>
      <c r="ILU41" s="125"/>
      <c r="ILV41" s="125"/>
      <c r="ILW41" s="125"/>
      <c r="ILX41" s="125"/>
      <c r="ILY41" s="125"/>
      <c r="ILZ41" s="125"/>
      <c r="IMA41" s="125"/>
      <c r="IMB41" s="125"/>
      <c r="IMC41" s="125"/>
      <c r="IMD41" s="125"/>
      <c r="IME41" s="125"/>
      <c r="IMF41" s="125"/>
      <c r="IMG41" s="125"/>
      <c r="IMH41" s="125"/>
      <c r="IMI41" s="125"/>
      <c r="IMJ41" s="125"/>
      <c r="IMK41" s="125"/>
      <c r="IML41" s="125"/>
      <c r="IMM41" s="125"/>
      <c r="IMN41" s="125"/>
      <c r="IMO41" s="125"/>
      <c r="IMP41" s="125"/>
      <c r="IMQ41" s="125"/>
      <c r="IMR41" s="125"/>
      <c r="IMS41" s="125"/>
      <c r="IMT41" s="125"/>
      <c r="IMU41" s="125"/>
      <c r="IMV41" s="125"/>
      <c r="IMW41" s="125"/>
      <c r="IMX41" s="125"/>
      <c r="IMY41" s="125"/>
      <c r="IMZ41" s="125"/>
      <c r="INA41" s="125"/>
      <c r="INB41" s="125"/>
      <c r="INC41" s="125"/>
      <c r="IND41" s="125"/>
      <c r="INE41" s="125"/>
      <c r="INF41" s="125"/>
      <c r="ING41" s="125"/>
      <c r="INH41" s="125"/>
      <c r="INI41" s="125"/>
      <c r="INJ41" s="125"/>
      <c r="INK41" s="125"/>
      <c r="INL41" s="125"/>
      <c r="INM41" s="125"/>
      <c r="INN41" s="125"/>
      <c r="INO41" s="125"/>
      <c r="INP41" s="125"/>
      <c r="INQ41" s="125"/>
      <c r="INR41" s="125"/>
      <c r="INS41" s="125"/>
      <c r="INT41" s="125"/>
      <c r="INU41" s="125"/>
      <c r="INV41" s="125"/>
      <c r="INW41" s="125"/>
      <c r="INX41" s="125"/>
      <c r="INY41" s="125"/>
      <c r="INZ41" s="125"/>
      <c r="IOA41" s="125"/>
      <c r="IOB41" s="125"/>
      <c r="IOC41" s="125"/>
      <c r="IOD41" s="125"/>
      <c r="IOE41" s="125"/>
      <c r="IOF41" s="125"/>
      <c r="IOG41" s="125"/>
      <c r="IOH41" s="125"/>
      <c r="IOI41" s="125"/>
      <c r="IOJ41" s="125"/>
      <c r="IOK41" s="125"/>
      <c r="IOL41" s="125"/>
      <c r="IOM41" s="125"/>
      <c r="ION41" s="125"/>
      <c r="IOO41" s="125"/>
      <c r="IOP41" s="125"/>
      <c r="IOQ41" s="125"/>
      <c r="IOR41" s="125"/>
      <c r="IOS41" s="125"/>
      <c r="IOT41" s="125"/>
      <c r="IOU41" s="125"/>
      <c r="IOV41" s="125"/>
      <c r="IOW41" s="125"/>
      <c r="IOX41" s="125"/>
      <c r="IOY41" s="125"/>
      <c r="IOZ41" s="125"/>
      <c r="IPA41" s="125"/>
      <c r="IPB41" s="125"/>
      <c r="IPC41" s="125"/>
      <c r="IPD41" s="125"/>
      <c r="IPE41" s="125"/>
      <c r="IPF41" s="125"/>
      <c r="IPG41" s="125"/>
      <c r="IPH41" s="125"/>
      <c r="IPI41" s="125"/>
      <c r="IPJ41" s="125"/>
      <c r="IPK41" s="125"/>
      <c r="IPL41" s="125"/>
      <c r="IPM41" s="125"/>
      <c r="IPN41" s="125"/>
      <c r="IPO41" s="125"/>
      <c r="IPP41" s="125"/>
      <c r="IPQ41" s="125"/>
      <c r="IPR41" s="125"/>
      <c r="IPS41" s="125"/>
      <c r="IPT41" s="125"/>
      <c r="IPU41" s="125"/>
      <c r="IPV41" s="125"/>
      <c r="IPW41" s="125"/>
      <c r="IPX41" s="125"/>
      <c r="IPY41" s="125"/>
      <c r="IPZ41" s="125"/>
      <c r="IQA41" s="125"/>
      <c r="IQB41" s="125"/>
      <c r="IQC41" s="125"/>
      <c r="IQD41" s="125"/>
      <c r="IQE41" s="125"/>
      <c r="IQF41" s="125"/>
      <c r="IQG41" s="125"/>
      <c r="IQH41" s="125"/>
      <c r="IQI41" s="125"/>
      <c r="IQJ41" s="125"/>
      <c r="IQK41" s="125"/>
      <c r="IQL41" s="125"/>
      <c r="IQM41" s="125"/>
      <c r="IQN41" s="125"/>
      <c r="IQO41" s="125"/>
      <c r="IQP41" s="125"/>
      <c r="IQQ41" s="125"/>
      <c r="IQR41" s="125"/>
      <c r="IQS41" s="125"/>
      <c r="IQT41" s="125"/>
      <c r="IQU41" s="125"/>
      <c r="IQV41" s="125"/>
      <c r="IQW41" s="125"/>
      <c r="IQX41" s="125"/>
      <c r="IQY41" s="125"/>
      <c r="IQZ41" s="125"/>
      <c r="IRA41" s="125"/>
      <c r="IRB41" s="125"/>
      <c r="IRC41" s="125"/>
      <c r="IRD41" s="125"/>
      <c r="IRE41" s="125"/>
      <c r="IRF41" s="125"/>
      <c r="IRG41" s="125"/>
      <c r="IRH41" s="125"/>
      <c r="IRI41" s="125"/>
      <c r="IRJ41" s="125"/>
      <c r="IRK41" s="125"/>
      <c r="IRL41" s="125"/>
      <c r="IRM41" s="125"/>
      <c r="IRN41" s="125"/>
      <c r="IRO41" s="125"/>
      <c r="IRP41" s="125"/>
      <c r="IRQ41" s="125"/>
      <c r="IRR41" s="125"/>
      <c r="IRS41" s="125"/>
      <c r="IRT41" s="125"/>
      <c r="IRU41" s="125"/>
      <c r="IRV41" s="125"/>
      <c r="IRW41" s="125"/>
      <c r="IRX41" s="125"/>
      <c r="IRY41" s="125"/>
      <c r="IRZ41" s="125"/>
      <c r="ISA41" s="125"/>
      <c r="ISB41" s="125"/>
      <c r="ISC41" s="125"/>
      <c r="ISD41" s="125"/>
      <c r="ISE41" s="125"/>
      <c r="ISF41" s="125"/>
      <c r="ISG41" s="125"/>
      <c r="ISH41" s="125"/>
      <c r="ISI41" s="125"/>
      <c r="ISJ41" s="125"/>
      <c r="ISK41" s="125"/>
      <c r="ISL41" s="125"/>
      <c r="ISM41" s="125"/>
      <c r="ISN41" s="125"/>
      <c r="ISO41" s="125"/>
      <c r="ISP41" s="125"/>
      <c r="ISQ41" s="125"/>
      <c r="ISR41" s="125"/>
      <c r="ISS41" s="125"/>
      <c r="IST41" s="125"/>
      <c r="ISU41" s="125"/>
      <c r="ISV41" s="125"/>
      <c r="ISW41" s="125"/>
      <c r="ISX41" s="125"/>
      <c r="ISY41" s="125"/>
      <c r="ISZ41" s="125"/>
      <c r="ITA41" s="125"/>
      <c r="ITB41" s="125"/>
      <c r="ITC41" s="125"/>
      <c r="ITD41" s="125"/>
      <c r="ITE41" s="125"/>
      <c r="ITF41" s="125"/>
      <c r="ITG41" s="125"/>
      <c r="ITH41" s="125"/>
      <c r="ITI41" s="125"/>
      <c r="ITJ41" s="125"/>
      <c r="ITK41" s="125"/>
      <c r="ITL41" s="125"/>
      <c r="ITM41" s="125"/>
      <c r="ITN41" s="125"/>
      <c r="ITO41" s="125"/>
      <c r="ITP41" s="125"/>
      <c r="ITQ41" s="125"/>
      <c r="ITR41" s="125"/>
      <c r="ITS41" s="125"/>
      <c r="ITT41" s="125"/>
      <c r="ITU41" s="125"/>
      <c r="ITV41" s="125"/>
      <c r="ITW41" s="125"/>
      <c r="ITX41" s="125"/>
      <c r="ITY41" s="125"/>
      <c r="ITZ41" s="125"/>
      <c r="IUA41" s="125"/>
      <c r="IUB41" s="125"/>
      <c r="IUC41" s="125"/>
      <c r="IUD41" s="125"/>
      <c r="IUE41" s="125"/>
      <c r="IUF41" s="125"/>
      <c r="IUG41" s="125"/>
      <c r="IUH41" s="125"/>
      <c r="IUI41" s="125"/>
      <c r="IUJ41" s="125"/>
      <c r="IUK41" s="125"/>
      <c r="IUL41" s="125"/>
      <c r="IUM41" s="125"/>
      <c r="IUN41" s="125"/>
      <c r="IUO41" s="125"/>
      <c r="IUP41" s="125"/>
      <c r="IUQ41" s="125"/>
      <c r="IUR41" s="125"/>
      <c r="IUS41" s="125"/>
      <c r="IUT41" s="125"/>
      <c r="IUU41" s="125"/>
      <c r="IUV41" s="125"/>
      <c r="IUW41" s="125"/>
      <c r="IUX41" s="125"/>
      <c r="IUY41" s="125"/>
      <c r="IUZ41" s="125"/>
      <c r="IVA41" s="125"/>
      <c r="IVB41" s="125"/>
      <c r="IVC41" s="125"/>
      <c r="IVD41" s="125"/>
      <c r="IVE41" s="125"/>
      <c r="IVF41" s="125"/>
      <c r="IVG41" s="125"/>
      <c r="IVH41" s="125"/>
      <c r="IVI41" s="125"/>
      <c r="IVJ41" s="125"/>
      <c r="IVK41" s="125"/>
      <c r="IVL41" s="125"/>
      <c r="IVM41" s="125"/>
      <c r="IVN41" s="125"/>
      <c r="IVO41" s="125"/>
      <c r="IVP41" s="125"/>
      <c r="IVQ41" s="125"/>
      <c r="IVR41" s="125"/>
      <c r="IVS41" s="125"/>
      <c r="IVT41" s="125"/>
      <c r="IVU41" s="125"/>
      <c r="IVV41" s="125"/>
      <c r="IVW41" s="125"/>
      <c r="IVX41" s="125"/>
      <c r="IVY41" s="125"/>
      <c r="IVZ41" s="125"/>
      <c r="IWA41" s="125"/>
      <c r="IWB41" s="125"/>
      <c r="IWC41" s="125"/>
      <c r="IWD41" s="125"/>
      <c r="IWE41" s="125"/>
      <c r="IWF41" s="125"/>
      <c r="IWG41" s="125"/>
      <c r="IWH41" s="125"/>
      <c r="IWI41" s="125"/>
      <c r="IWJ41" s="125"/>
      <c r="IWK41" s="125"/>
      <c r="IWL41" s="125"/>
      <c r="IWM41" s="125"/>
      <c r="IWN41" s="125"/>
      <c r="IWO41" s="125"/>
      <c r="IWP41" s="125"/>
      <c r="IWQ41" s="125"/>
      <c r="IWR41" s="125"/>
      <c r="IWS41" s="125"/>
      <c r="IWT41" s="125"/>
      <c r="IWU41" s="125"/>
      <c r="IWV41" s="125"/>
      <c r="IWW41" s="125"/>
      <c r="IWX41" s="125"/>
      <c r="IWY41" s="125"/>
      <c r="IWZ41" s="125"/>
      <c r="IXA41" s="125"/>
      <c r="IXB41" s="125"/>
      <c r="IXC41" s="125"/>
      <c r="IXD41" s="125"/>
      <c r="IXE41" s="125"/>
      <c r="IXF41" s="125"/>
      <c r="IXG41" s="125"/>
      <c r="IXH41" s="125"/>
      <c r="IXI41" s="125"/>
      <c r="IXJ41" s="125"/>
      <c r="IXK41" s="125"/>
      <c r="IXL41" s="125"/>
      <c r="IXM41" s="125"/>
      <c r="IXN41" s="125"/>
      <c r="IXO41" s="125"/>
      <c r="IXP41" s="125"/>
      <c r="IXQ41" s="125"/>
      <c r="IXR41" s="125"/>
      <c r="IXS41" s="125"/>
      <c r="IXT41" s="125"/>
      <c r="IXU41" s="125"/>
      <c r="IXV41" s="125"/>
      <c r="IXW41" s="125"/>
      <c r="IXX41" s="125"/>
      <c r="IXY41" s="125"/>
      <c r="IXZ41" s="125"/>
      <c r="IYA41" s="125"/>
      <c r="IYB41" s="125"/>
      <c r="IYC41" s="125"/>
      <c r="IYD41" s="125"/>
      <c r="IYE41" s="125"/>
      <c r="IYF41" s="125"/>
      <c r="IYG41" s="125"/>
      <c r="IYH41" s="125"/>
      <c r="IYI41" s="125"/>
      <c r="IYJ41" s="125"/>
      <c r="IYK41" s="125"/>
      <c r="IYL41" s="125"/>
      <c r="IYM41" s="125"/>
      <c r="IYN41" s="125"/>
      <c r="IYO41" s="125"/>
      <c r="IYP41" s="125"/>
      <c r="IYQ41" s="125"/>
      <c r="IYR41" s="125"/>
      <c r="IYS41" s="125"/>
      <c r="IYT41" s="125"/>
      <c r="IYU41" s="125"/>
      <c r="IYV41" s="125"/>
      <c r="IYW41" s="125"/>
      <c r="IYX41" s="125"/>
      <c r="IYY41" s="125"/>
      <c r="IYZ41" s="125"/>
      <c r="IZA41" s="125"/>
      <c r="IZB41" s="125"/>
      <c r="IZC41" s="125"/>
      <c r="IZD41" s="125"/>
      <c r="IZE41" s="125"/>
      <c r="IZF41" s="125"/>
      <c r="IZG41" s="125"/>
      <c r="IZH41" s="125"/>
      <c r="IZI41" s="125"/>
      <c r="IZJ41" s="125"/>
      <c r="IZK41" s="125"/>
      <c r="IZL41" s="125"/>
      <c r="IZM41" s="125"/>
      <c r="IZN41" s="125"/>
      <c r="IZO41" s="125"/>
      <c r="IZP41" s="125"/>
      <c r="IZQ41" s="125"/>
      <c r="IZR41" s="125"/>
      <c r="IZS41" s="125"/>
      <c r="IZT41" s="125"/>
      <c r="IZU41" s="125"/>
      <c r="IZV41" s="125"/>
      <c r="IZW41" s="125"/>
      <c r="IZX41" s="125"/>
      <c r="IZY41" s="125"/>
      <c r="IZZ41" s="125"/>
      <c r="JAA41" s="125"/>
      <c r="JAB41" s="125"/>
      <c r="JAC41" s="125"/>
      <c r="JAD41" s="125"/>
      <c r="JAE41" s="125"/>
      <c r="JAF41" s="125"/>
      <c r="JAG41" s="125"/>
      <c r="JAH41" s="125"/>
      <c r="JAI41" s="125"/>
      <c r="JAJ41" s="125"/>
      <c r="JAK41" s="125"/>
      <c r="JAL41" s="125"/>
      <c r="JAM41" s="125"/>
      <c r="JAN41" s="125"/>
      <c r="JAO41" s="125"/>
      <c r="JAP41" s="125"/>
      <c r="JAQ41" s="125"/>
      <c r="JAR41" s="125"/>
      <c r="JAS41" s="125"/>
      <c r="JAT41" s="125"/>
      <c r="JAU41" s="125"/>
      <c r="JAV41" s="125"/>
      <c r="JAW41" s="125"/>
      <c r="JAX41" s="125"/>
      <c r="JAY41" s="125"/>
      <c r="JAZ41" s="125"/>
      <c r="JBA41" s="125"/>
      <c r="JBB41" s="125"/>
      <c r="JBC41" s="125"/>
      <c r="JBD41" s="125"/>
      <c r="JBE41" s="125"/>
      <c r="JBF41" s="125"/>
      <c r="JBG41" s="125"/>
      <c r="JBH41" s="125"/>
      <c r="JBI41" s="125"/>
      <c r="JBJ41" s="125"/>
      <c r="JBK41" s="125"/>
      <c r="JBL41" s="125"/>
      <c r="JBM41" s="125"/>
      <c r="JBN41" s="125"/>
      <c r="JBO41" s="125"/>
      <c r="JBP41" s="125"/>
      <c r="JBQ41" s="125"/>
      <c r="JBR41" s="125"/>
      <c r="JBS41" s="125"/>
      <c r="JBT41" s="125"/>
      <c r="JBU41" s="125"/>
      <c r="JBV41" s="125"/>
      <c r="JBW41" s="125"/>
      <c r="JBX41" s="125"/>
      <c r="JBY41" s="125"/>
      <c r="JBZ41" s="125"/>
      <c r="JCA41" s="125"/>
      <c r="JCB41" s="125"/>
      <c r="JCC41" s="125"/>
      <c r="JCD41" s="125"/>
      <c r="JCE41" s="125"/>
      <c r="JCF41" s="125"/>
      <c r="JCG41" s="125"/>
      <c r="JCH41" s="125"/>
      <c r="JCI41" s="125"/>
      <c r="JCJ41" s="125"/>
      <c r="JCK41" s="125"/>
      <c r="JCL41" s="125"/>
      <c r="JCM41" s="125"/>
      <c r="JCN41" s="125"/>
      <c r="JCO41" s="125"/>
      <c r="JCP41" s="125"/>
      <c r="JCQ41" s="125"/>
      <c r="JCR41" s="125"/>
      <c r="JCS41" s="125"/>
      <c r="JCT41" s="125"/>
      <c r="JCU41" s="125"/>
      <c r="JCV41" s="125"/>
      <c r="JCW41" s="125"/>
      <c r="JCX41" s="125"/>
      <c r="JCY41" s="125"/>
      <c r="JCZ41" s="125"/>
      <c r="JDA41" s="125"/>
      <c r="JDB41" s="125"/>
      <c r="JDC41" s="125"/>
      <c r="JDD41" s="125"/>
      <c r="JDE41" s="125"/>
      <c r="JDF41" s="125"/>
      <c r="JDG41" s="125"/>
      <c r="JDH41" s="125"/>
      <c r="JDI41" s="125"/>
      <c r="JDJ41" s="125"/>
      <c r="JDK41" s="125"/>
      <c r="JDL41" s="125"/>
      <c r="JDM41" s="125"/>
      <c r="JDN41" s="125"/>
      <c r="JDO41" s="125"/>
      <c r="JDP41" s="125"/>
      <c r="JDQ41" s="125"/>
      <c r="JDR41" s="125"/>
      <c r="JDS41" s="125"/>
      <c r="JDT41" s="125"/>
      <c r="JDU41" s="125"/>
      <c r="JDV41" s="125"/>
      <c r="JDW41" s="125"/>
      <c r="JDX41" s="125"/>
      <c r="JDY41" s="125"/>
      <c r="JDZ41" s="125"/>
      <c r="JEA41" s="125"/>
      <c r="JEB41" s="125"/>
      <c r="JEC41" s="125"/>
      <c r="JED41" s="125"/>
      <c r="JEE41" s="125"/>
      <c r="JEF41" s="125"/>
      <c r="JEG41" s="125"/>
      <c r="JEH41" s="125"/>
      <c r="JEI41" s="125"/>
      <c r="JEJ41" s="125"/>
      <c r="JEK41" s="125"/>
      <c r="JEL41" s="125"/>
      <c r="JEM41" s="125"/>
      <c r="JEN41" s="125"/>
      <c r="JEO41" s="125"/>
      <c r="JEP41" s="125"/>
      <c r="JEQ41" s="125"/>
      <c r="JER41" s="125"/>
      <c r="JES41" s="125"/>
      <c r="JET41" s="125"/>
      <c r="JEU41" s="125"/>
      <c r="JEV41" s="125"/>
      <c r="JEW41" s="125"/>
      <c r="JEX41" s="125"/>
      <c r="JEY41" s="125"/>
      <c r="JEZ41" s="125"/>
      <c r="JFA41" s="125"/>
      <c r="JFB41" s="125"/>
      <c r="JFC41" s="125"/>
      <c r="JFD41" s="125"/>
      <c r="JFE41" s="125"/>
      <c r="JFF41" s="125"/>
      <c r="JFG41" s="125"/>
      <c r="JFH41" s="125"/>
      <c r="JFI41" s="125"/>
      <c r="JFJ41" s="125"/>
      <c r="JFK41" s="125"/>
      <c r="JFL41" s="125"/>
      <c r="JFM41" s="125"/>
      <c r="JFN41" s="125"/>
      <c r="JFO41" s="125"/>
      <c r="JFP41" s="125"/>
      <c r="JFQ41" s="125"/>
      <c r="JFR41" s="125"/>
      <c r="JFS41" s="125"/>
      <c r="JFT41" s="125"/>
      <c r="JFU41" s="125"/>
      <c r="JFV41" s="125"/>
      <c r="JFW41" s="125"/>
      <c r="JFX41" s="125"/>
      <c r="JFY41" s="125"/>
      <c r="JFZ41" s="125"/>
      <c r="JGA41" s="125"/>
      <c r="JGB41" s="125"/>
      <c r="JGC41" s="125"/>
      <c r="JGD41" s="125"/>
      <c r="JGE41" s="125"/>
      <c r="JGF41" s="125"/>
      <c r="JGG41" s="125"/>
      <c r="JGH41" s="125"/>
      <c r="JGI41" s="125"/>
      <c r="JGJ41" s="125"/>
      <c r="JGK41" s="125"/>
      <c r="JGL41" s="125"/>
      <c r="JGM41" s="125"/>
      <c r="JGN41" s="125"/>
      <c r="JGO41" s="125"/>
      <c r="JGP41" s="125"/>
      <c r="JGQ41" s="125"/>
      <c r="JGR41" s="125"/>
      <c r="JGS41" s="125"/>
      <c r="JGT41" s="125"/>
      <c r="JGU41" s="125"/>
      <c r="JGV41" s="125"/>
      <c r="JGW41" s="125"/>
      <c r="JGX41" s="125"/>
      <c r="JGY41" s="125"/>
      <c r="JGZ41" s="125"/>
      <c r="JHA41" s="125"/>
      <c r="JHB41" s="125"/>
      <c r="JHC41" s="125"/>
      <c r="JHD41" s="125"/>
      <c r="JHE41" s="125"/>
      <c r="JHF41" s="125"/>
      <c r="JHG41" s="125"/>
      <c r="JHH41" s="125"/>
      <c r="JHI41" s="125"/>
      <c r="JHJ41" s="125"/>
      <c r="JHK41" s="125"/>
      <c r="JHL41" s="125"/>
      <c r="JHM41" s="125"/>
      <c r="JHN41" s="125"/>
      <c r="JHO41" s="125"/>
      <c r="JHP41" s="125"/>
      <c r="JHQ41" s="125"/>
      <c r="JHR41" s="125"/>
      <c r="JHS41" s="125"/>
      <c r="JHT41" s="125"/>
      <c r="JHU41" s="125"/>
      <c r="JHV41" s="125"/>
      <c r="JHW41" s="125"/>
      <c r="JHX41" s="125"/>
      <c r="JHY41" s="125"/>
      <c r="JHZ41" s="125"/>
      <c r="JIA41" s="125"/>
      <c r="JIB41" s="125"/>
      <c r="JIC41" s="125"/>
      <c r="JID41" s="125"/>
      <c r="JIE41" s="125"/>
      <c r="JIF41" s="125"/>
      <c r="JIG41" s="125"/>
      <c r="JIH41" s="125"/>
      <c r="JII41" s="125"/>
      <c r="JIJ41" s="125"/>
      <c r="JIK41" s="125"/>
      <c r="JIL41" s="125"/>
      <c r="JIM41" s="125"/>
      <c r="JIN41" s="125"/>
      <c r="JIO41" s="125"/>
      <c r="JIP41" s="125"/>
      <c r="JIQ41" s="125"/>
      <c r="JIR41" s="125"/>
      <c r="JIS41" s="125"/>
      <c r="JIT41" s="125"/>
      <c r="JIU41" s="125"/>
      <c r="JIV41" s="125"/>
      <c r="JIW41" s="125"/>
      <c r="JIX41" s="125"/>
      <c r="JIY41" s="125"/>
      <c r="JIZ41" s="125"/>
      <c r="JJA41" s="125"/>
      <c r="JJB41" s="125"/>
      <c r="JJC41" s="125"/>
      <c r="JJD41" s="125"/>
      <c r="JJE41" s="125"/>
      <c r="JJF41" s="125"/>
      <c r="JJG41" s="125"/>
      <c r="JJH41" s="125"/>
      <c r="JJI41" s="125"/>
      <c r="JJJ41" s="125"/>
      <c r="JJK41" s="125"/>
      <c r="JJL41" s="125"/>
      <c r="JJM41" s="125"/>
      <c r="JJN41" s="125"/>
      <c r="JJO41" s="125"/>
      <c r="JJP41" s="125"/>
      <c r="JJQ41" s="125"/>
      <c r="JJR41" s="125"/>
      <c r="JJS41" s="125"/>
      <c r="JJT41" s="125"/>
      <c r="JJU41" s="125"/>
      <c r="JJV41" s="125"/>
      <c r="JJW41" s="125"/>
      <c r="JJX41" s="125"/>
      <c r="JJY41" s="125"/>
      <c r="JJZ41" s="125"/>
      <c r="JKA41" s="125"/>
      <c r="JKB41" s="125"/>
      <c r="JKC41" s="125"/>
      <c r="JKD41" s="125"/>
      <c r="JKE41" s="125"/>
      <c r="JKF41" s="125"/>
      <c r="JKG41" s="125"/>
      <c r="JKH41" s="125"/>
      <c r="JKI41" s="125"/>
      <c r="JKJ41" s="125"/>
      <c r="JKK41" s="125"/>
      <c r="JKL41" s="125"/>
      <c r="JKM41" s="125"/>
      <c r="JKN41" s="125"/>
      <c r="JKO41" s="125"/>
      <c r="JKP41" s="125"/>
      <c r="JKQ41" s="125"/>
      <c r="JKR41" s="125"/>
      <c r="JKS41" s="125"/>
      <c r="JKT41" s="125"/>
      <c r="JKU41" s="125"/>
      <c r="JKV41" s="125"/>
      <c r="JKW41" s="125"/>
      <c r="JKX41" s="125"/>
      <c r="JKY41" s="125"/>
      <c r="JKZ41" s="125"/>
      <c r="JLA41" s="125"/>
      <c r="JLB41" s="125"/>
      <c r="JLC41" s="125"/>
      <c r="JLD41" s="125"/>
      <c r="JLE41" s="125"/>
      <c r="JLF41" s="125"/>
      <c r="JLG41" s="125"/>
      <c r="JLH41" s="125"/>
      <c r="JLI41" s="125"/>
      <c r="JLJ41" s="125"/>
      <c r="JLK41" s="125"/>
      <c r="JLL41" s="125"/>
      <c r="JLM41" s="125"/>
      <c r="JLN41" s="125"/>
      <c r="JLO41" s="125"/>
      <c r="JLP41" s="125"/>
      <c r="JLQ41" s="125"/>
      <c r="JLR41" s="125"/>
      <c r="JLS41" s="125"/>
      <c r="JLT41" s="125"/>
      <c r="JLU41" s="125"/>
      <c r="JLV41" s="125"/>
      <c r="JLW41" s="125"/>
      <c r="JLX41" s="125"/>
      <c r="JLY41" s="125"/>
      <c r="JLZ41" s="125"/>
      <c r="JMA41" s="125"/>
      <c r="JMB41" s="125"/>
      <c r="JMC41" s="125"/>
      <c r="JMD41" s="125"/>
      <c r="JME41" s="125"/>
      <c r="JMF41" s="125"/>
      <c r="JMG41" s="125"/>
      <c r="JMH41" s="125"/>
      <c r="JMI41" s="125"/>
      <c r="JMJ41" s="125"/>
      <c r="JMK41" s="125"/>
      <c r="JML41" s="125"/>
      <c r="JMM41" s="125"/>
      <c r="JMN41" s="125"/>
      <c r="JMO41" s="125"/>
      <c r="JMP41" s="125"/>
      <c r="JMQ41" s="125"/>
      <c r="JMR41" s="125"/>
      <c r="JMS41" s="125"/>
      <c r="JMT41" s="125"/>
      <c r="JMU41" s="125"/>
      <c r="JMV41" s="125"/>
      <c r="JMW41" s="125"/>
      <c r="JMX41" s="125"/>
      <c r="JMY41" s="125"/>
      <c r="JMZ41" s="125"/>
      <c r="JNA41" s="125"/>
      <c r="JNB41" s="125"/>
      <c r="JNC41" s="125"/>
      <c r="JND41" s="125"/>
      <c r="JNE41" s="125"/>
      <c r="JNF41" s="125"/>
      <c r="JNG41" s="125"/>
      <c r="JNH41" s="125"/>
      <c r="JNI41" s="125"/>
      <c r="JNJ41" s="125"/>
      <c r="JNK41" s="125"/>
      <c r="JNL41" s="125"/>
      <c r="JNM41" s="125"/>
      <c r="JNN41" s="125"/>
      <c r="JNO41" s="125"/>
      <c r="JNP41" s="125"/>
      <c r="JNQ41" s="125"/>
      <c r="JNR41" s="125"/>
      <c r="JNS41" s="125"/>
      <c r="JNT41" s="125"/>
      <c r="JNU41" s="125"/>
      <c r="JNV41" s="125"/>
      <c r="JNW41" s="125"/>
      <c r="JNX41" s="125"/>
      <c r="JNY41" s="125"/>
      <c r="JNZ41" s="125"/>
      <c r="JOA41" s="125"/>
      <c r="JOB41" s="125"/>
      <c r="JOC41" s="125"/>
      <c r="JOD41" s="125"/>
      <c r="JOE41" s="125"/>
      <c r="JOF41" s="125"/>
      <c r="JOG41" s="125"/>
      <c r="JOH41" s="125"/>
      <c r="JOI41" s="125"/>
      <c r="JOJ41" s="125"/>
      <c r="JOK41" s="125"/>
      <c r="JOL41" s="125"/>
      <c r="JOM41" s="125"/>
      <c r="JON41" s="125"/>
      <c r="JOO41" s="125"/>
      <c r="JOP41" s="125"/>
      <c r="JOQ41" s="125"/>
      <c r="JOR41" s="125"/>
      <c r="JOS41" s="125"/>
      <c r="JOT41" s="125"/>
      <c r="JOU41" s="125"/>
      <c r="JOV41" s="125"/>
      <c r="JOW41" s="125"/>
      <c r="JOX41" s="125"/>
      <c r="JOY41" s="125"/>
      <c r="JOZ41" s="125"/>
      <c r="JPA41" s="125"/>
      <c r="JPB41" s="125"/>
      <c r="JPC41" s="125"/>
      <c r="JPD41" s="125"/>
      <c r="JPE41" s="125"/>
      <c r="JPF41" s="125"/>
      <c r="JPG41" s="125"/>
      <c r="JPH41" s="125"/>
      <c r="JPI41" s="125"/>
      <c r="JPJ41" s="125"/>
      <c r="JPK41" s="125"/>
      <c r="JPL41" s="125"/>
      <c r="JPM41" s="125"/>
      <c r="JPN41" s="125"/>
      <c r="JPO41" s="125"/>
      <c r="JPP41" s="125"/>
      <c r="JPQ41" s="125"/>
      <c r="JPR41" s="125"/>
      <c r="JPS41" s="125"/>
      <c r="JPT41" s="125"/>
      <c r="JPU41" s="125"/>
      <c r="JPV41" s="125"/>
      <c r="JPW41" s="125"/>
      <c r="JPX41" s="125"/>
      <c r="JPY41" s="125"/>
      <c r="JPZ41" s="125"/>
      <c r="JQA41" s="125"/>
      <c r="JQB41" s="125"/>
      <c r="JQC41" s="125"/>
      <c r="JQD41" s="125"/>
      <c r="JQE41" s="125"/>
      <c r="JQF41" s="125"/>
      <c r="JQG41" s="125"/>
      <c r="JQH41" s="125"/>
      <c r="JQI41" s="125"/>
      <c r="JQJ41" s="125"/>
      <c r="JQK41" s="125"/>
      <c r="JQL41" s="125"/>
      <c r="JQM41" s="125"/>
      <c r="JQN41" s="125"/>
      <c r="JQO41" s="125"/>
      <c r="JQP41" s="125"/>
      <c r="JQQ41" s="125"/>
      <c r="JQR41" s="125"/>
      <c r="JQS41" s="125"/>
      <c r="JQT41" s="125"/>
      <c r="JQU41" s="125"/>
      <c r="JQV41" s="125"/>
      <c r="JQW41" s="125"/>
      <c r="JQX41" s="125"/>
      <c r="JQY41" s="125"/>
      <c r="JQZ41" s="125"/>
      <c r="JRA41" s="125"/>
      <c r="JRB41" s="125"/>
      <c r="JRC41" s="125"/>
      <c r="JRD41" s="125"/>
      <c r="JRE41" s="125"/>
      <c r="JRF41" s="125"/>
      <c r="JRG41" s="125"/>
      <c r="JRH41" s="125"/>
      <c r="JRI41" s="125"/>
      <c r="JRJ41" s="125"/>
      <c r="JRK41" s="125"/>
      <c r="JRL41" s="125"/>
      <c r="JRM41" s="125"/>
      <c r="JRN41" s="125"/>
      <c r="JRO41" s="125"/>
      <c r="JRP41" s="125"/>
      <c r="JRQ41" s="125"/>
      <c r="JRR41" s="125"/>
      <c r="JRS41" s="125"/>
      <c r="JRT41" s="125"/>
      <c r="JRU41" s="125"/>
      <c r="JRV41" s="125"/>
      <c r="JRW41" s="125"/>
      <c r="JRX41" s="125"/>
      <c r="JRY41" s="125"/>
      <c r="JRZ41" s="125"/>
      <c r="JSA41" s="125"/>
      <c r="JSB41" s="125"/>
      <c r="JSC41" s="125"/>
      <c r="JSD41" s="125"/>
      <c r="JSE41" s="125"/>
      <c r="JSF41" s="125"/>
      <c r="JSG41" s="125"/>
      <c r="JSH41" s="125"/>
      <c r="JSI41" s="125"/>
      <c r="JSJ41" s="125"/>
      <c r="JSK41" s="125"/>
      <c r="JSL41" s="125"/>
      <c r="JSM41" s="125"/>
      <c r="JSN41" s="125"/>
      <c r="JSO41" s="125"/>
      <c r="JSP41" s="125"/>
      <c r="JSQ41" s="125"/>
      <c r="JSR41" s="125"/>
      <c r="JSS41" s="125"/>
      <c r="JST41" s="125"/>
      <c r="JSU41" s="125"/>
      <c r="JSV41" s="125"/>
      <c r="JSW41" s="125"/>
      <c r="JSX41" s="125"/>
      <c r="JSY41" s="125"/>
      <c r="JSZ41" s="125"/>
      <c r="JTA41" s="125"/>
      <c r="JTB41" s="125"/>
      <c r="JTC41" s="125"/>
      <c r="JTD41" s="125"/>
      <c r="JTE41" s="125"/>
      <c r="JTF41" s="125"/>
      <c r="JTG41" s="125"/>
      <c r="JTH41" s="125"/>
      <c r="JTI41" s="125"/>
      <c r="JTJ41" s="125"/>
      <c r="JTK41" s="125"/>
      <c r="JTL41" s="125"/>
      <c r="JTM41" s="125"/>
      <c r="JTN41" s="125"/>
      <c r="JTO41" s="125"/>
      <c r="JTP41" s="125"/>
      <c r="JTQ41" s="125"/>
      <c r="JTR41" s="125"/>
      <c r="JTS41" s="125"/>
      <c r="JTT41" s="125"/>
      <c r="JTU41" s="125"/>
      <c r="JTV41" s="125"/>
      <c r="JTW41" s="125"/>
      <c r="JTX41" s="125"/>
      <c r="JTY41" s="125"/>
      <c r="JTZ41" s="125"/>
      <c r="JUA41" s="125"/>
      <c r="JUB41" s="125"/>
      <c r="JUC41" s="125"/>
      <c r="JUD41" s="125"/>
      <c r="JUE41" s="125"/>
      <c r="JUF41" s="125"/>
      <c r="JUG41" s="125"/>
      <c r="JUH41" s="125"/>
      <c r="JUI41" s="125"/>
      <c r="JUJ41" s="125"/>
      <c r="JUK41" s="125"/>
      <c r="JUL41" s="125"/>
      <c r="JUM41" s="125"/>
      <c r="JUN41" s="125"/>
      <c r="JUO41" s="125"/>
      <c r="JUP41" s="125"/>
      <c r="JUQ41" s="125"/>
      <c r="JUR41" s="125"/>
      <c r="JUS41" s="125"/>
      <c r="JUT41" s="125"/>
      <c r="JUU41" s="125"/>
      <c r="JUV41" s="125"/>
      <c r="JUW41" s="125"/>
      <c r="JUX41" s="125"/>
      <c r="JUY41" s="125"/>
      <c r="JUZ41" s="125"/>
      <c r="JVA41" s="125"/>
      <c r="JVB41" s="125"/>
      <c r="JVC41" s="125"/>
      <c r="JVD41" s="125"/>
      <c r="JVE41" s="125"/>
      <c r="JVF41" s="125"/>
      <c r="JVG41" s="125"/>
      <c r="JVH41" s="125"/>
      <c r="JVI41" s="125"/>
      <c r="JVJ41" s="125"/>
      <c r="JVK41" s="125"/>
      <c r="JVL41" s="125"/>
      <c r="JVM41" s="125"/>
      <c r="JVN41" s="125"/>
      <c r="JVO41" s="125"/>
      <c r="JVP41" s="125"/>
      <c r="JVQ41" s="125"/>
      <c r="JVR41" s="125"/>
      <c r="JVS41" s="125"/>
      <c r="JVT41" s="125"/>
      <c r="JVU41" s="125"/>
      <c r="JVV41" s="125"/>
      <c r="JVW41" s="125"/>
      <c r="JVX41" s="125"/>
      <c r="JVY41" s="125"/>
      <c r="JVZ41" s="125"/>
      <c r="JWA41" s="125"/>
      <c r="JWB41" s="125"/>
      <c r="JWC41" s="125"/>
      <c r="JWD41" s="125"/>
      <c r="JWE41" s="125"/>
      <c r="JWF41" s="125"/>
      <c r="JWG41" s="125"/>
      <c r="JWH41" s="125"/>
      <c r="JWI41" s="125"/>
      <c r="JWJ41" s="125"/>
      <c r="JWK41" s="125"/>
      <c r="JWL41" s="125"/>
      <c r="JWM41" s="125"/>
      <c r="JWN41" s="125"/>
      <c r="JWO41" s="125"/>
      <c r="JWP41" s="125"/>
      <c r="JWQ41" s="125"/>
      <c r="JWR41" s="125"/>
      <c r="JWS41" s="125"/>
      <c r="JWT41" s="125"/>
      <c r="JWU41" s="125"/>
      <c r="JWV41" s="125"/>
      <c r="JWW41" s="125"/>
      <c r="JWX41" s="125"/>
      <c r="JWY41" s="125"/>
      <c r="JWZ41" s="125"/>
      <c r="JXA41" s="125"/>
      <c r="JXB41" s="125"/>
      <c r="JXC41" s="125"/>
      <c r="JXD41" s="125"/>
      <c r="JXE41" s="125"/>
      <c r="JXF41" s="125"/>
      <c r="JXG41" s="125"/>
      <c r="JXH41" s="125"/>
      <c r="JXI41" s="125"/>
      <c r="JXJ41" s="125"/>
      <c r="JXK41" s="125"/>
      <c r="JXL41" s="125"/>
      <c r="JXM41" s="125"/>
      <c r="JXN41" s="125"/>
      <c r="JXO41" s="125"/>
      <c r="JXP41" s="125"/>
      <c r="JXQ41" s="125"/>
      <c r="JXR41" s="125"/>
      <c r="JXS41" s="125"/>
      <c r="JXT41" s="125"/>
      <c r="JXU41" s="125"/>
      <c r="JXV41" s="125"/>
      <c r="JXW41" s="125"/>
      <c r="JXX41" s="125"/>
      <c r="JXY41" s="125"/>
      <c r="JXZ41" s="125"/>
      <c r="JYA41" s="125"/>
      <c r="JYB41" s="125"/>
      <c r="JYC41" s="125"/>
      <c r="JYD41" s="125"/>
      <c r="JYE41" s="125"/>
      <c r="JYF41" s="125"/>
      <c r="JYG41" s="125"/>
      <c r="JYH41" s="125"/>
      <c r="JYI41" s="125"/>
      <c r="JYJ41" s="125"/>
      <c r="JYK41" s="125"/>
      <c r="JYL41" s="125"/>
      <c r="JYM41" s="125"/>
      <c r="JYN41" s="125"/>
      <c r="JYO41" s="125"/>
      <c r="JYP41" s="125"/>
      <c r="JYQ41" s="125"/>
      <c r="JYR41" s="125"/>
      <c r="JYS41" s="125"/>
      <c r="JYT41" s="125"/>
      <c r="JYU41" s="125"/>
      <c r="JYV41" s="125"/>
      <c r="JYW41" s="125"/>
      <c r="JYX41" s="125"/>
      <c r="JYY41" s="125"/>
      <c r="JYZ41" s="125"/>
      <c r="JZA41" s="125"/>
      <c r="JZB41" s="125"/>
      <c r="JZC41" s="125"/>
      <c r="JZD41" s="125"/>
      <c r="JZE41" s="125"/>
      <c r="JZF41" s="125"/>
      <c r="JZG41" s="125"/>
      <c r="JZH41" s="125"/>
      <c r="JZI41" s="125"/>
      <c r="JZJ41" s="125"/>
      <c r="JZK41" s="125"/>
      <c r="JZL41" s="125"/>
      <c r="JZM41" s="125"/>
      <c r="JZN41" s="125"/>
      <c r="JZO41" s="125"/>
      <c r="JZP41" s="125"/>
      <c r="JZQ41" s="125"/>
      <c r="JZR41" s="125"/>
      <c r="JZS41" s="125"/>
      <c r="JZT41" s="125"/>
      <c r="JZU41" s="125"/>
      <c r="JZV41" s="125"/>
      <c r="JZW41" s="125"/>
      <c r="JZX41" s="125"/>
      <c r="JZY41" s="125"/>
      <c r="JZZ41" s="125"/>
      <c r="KAA41" s="125"/>
      <c r="KAB41" s="125"/>
      <c r="KAC41" s="125"/>
      <c r="KAD41" s="125"/>
      <c r="KAE41" s="125"/>
      <c r="KAF41" s="125"/>
      <c r="KAG41" s="125"/>
      <c r="KAH41" s="125"/>
      <c r="KAI41" s="125"/>
      <c r="KAJ41" s="125"/>
      <c r="KAK41" s="125"/>
      <c r="KAL41" s="125"/>
      <c r="KAM41" s="125"/>
      <c r="KAN41" s="125"/>
      <c r="KAO41" s="125"/>
      <c r="KAP41" s="125"/>
      <c r="KAQ41" s="125"/>
      <c r="KAR41" s="125"/>
      <c r="KAS41" s="125"/>
      <c r="KAT41" s="125"/>
      <c r="KAU41" s="125"/>
      <c r="KAV41" s="125"/>
      <c r="KAW41" s="125"/>
      <c r="KAX41" s="125"/>
      <c r="KAY41" s="125"/>
      <c r="KAZ41" s="125"/>
      <c r="KBA41" s="125"/>
      <c r="KBB41" s="125"/>
      <c r="KBC41" s="125"/>
      <c r="KBD41" s="125"/>
      <c r="KBE41" s="125"/>
      <c r="KBF41" s="125"/>
      <c r="KBG41" s="125"/>
      <c r="KBH41" s="125"/>
      <c r="KBI41" s="125"/>
      <c r="KBJ41" s="125"/>
      <c r="KBK41" s="125"/>
      <c r="KBL41" s="125"/>
      <c r="KBM41" s="125"/>
      <c r="KBN41" s="125"/>
      <c r="KBO41" s="125"/>
      <c r="KBP41" s="125"/>
      <c r="KBQ41" s="125"/>
      <c r="KBR41" s="125"/>
      <c r="KBS41" s="125"/>
      <c r="KBT41" s="125"/>
      <c r="KBU41" s="125"/>
      <c r="KBV41" s="125"/>
      <c r="KBW41" s="125"/>
      <c r="KBX41" s="125"/>
      <c r="KBY41" s="125"/>
      <c r="KBZ41" s="125"/>
      <c r="KCA41" s="125"/>
      <c r="KCB41" s="125"/>
      <c r="KCC41" s="125"/>
      <c r="KCD41" s="125"/>
      <c r="KCE41" s="125"/>
      <c r="KCF41" s="125"/>
      <c r="KCG41" s="125"/>
      <c r="KCH41" s="125"/>
      <c r="KCI41" s="125"/>
      <c r="KCJ41" s="125"/>
      <c r="KCK41" s="125"/>
      <c r="KCL41" s="125"/>
      <c r="KCM41" s="125"/>
      <c r="KCN41" s="125"/>
      <c r="KCO41" s="125"/>
      <c r="KCP41" s="125"/>
      <c r="KCQ41" s="125"/>
      <c r="KCR41" s="125"/>
      <c r="KCS41" s="125"/>
      <c r="KCT41" s="125"/>
      <c r="KCU41" s="125"/>
      <c r="KCV41" s="125"/>
      <c r="KCW41" s="125"/>
      <c r="KCX41" s="125"/>
      <c r="KCY41" s="125"/>
      <c r="KCZ41" s="125"/>
      <c r="KDA41" s="125"/>
      <c r="KDB41" s="125"/>
      <c r="KDC41" s="125"/>
      <c r="KDD41" s="125"/>
      <c r="KDE41" s="125"/>
      <c r="KDF41" s="125"/>
      <c r="KDG41" s="125"/>
      <c r="KDH41" s="125"/>
      <c r="KDI41" s="125"/>
      <c r="KDJ41" s="125"/>
      <c r="KDK41" s="125"/>
      <c r="KDL41" s="125"/>
      <c r="KDM41" s="125"/>
      <c r="KDN41" s="125"/>
      <c r="KDO41" s="125"/>
      <c r="KDP41" s="125"/>
      <c r="KDQ41" s="125"/>
      <c r="KDR41" s="125"/>
      <c r="KDS41" s="125"/>
      <c r="KDT41" s="125"/>
      <c r="KDU41" s="125"/>
      <c r="KDV41" s="125"/>
      <c r="KDW41" s="125"/>
      <c r="KDX41" s="125"/>
      <c r="KDY41" s="125"/>
      <c r="KDZ41" s="125"/>
      <c r="KEA41" s="125"/>
      <c r="KEB41" s="125"/>
      <c r="KEC41" s="125"/>
      <c r="KED41" s="125"/>
      <c r="KEE41" s="125"/>
      <c r="KEF41" s="125"/>
      <c r="KEG41" s="125"/>
      <c r="KEH41" s="125"/>
      <c r="KEI41" s="125"/>
      <c r="KEJ41" s="125"/>
      <c r="KEK41" s="125"/>
      <c r="KEL41" s="125"/>
      <c r="KEM41" s="125"/>
      <c r="KEN41" s="125"/>
      <c r="KEO41" s="125"/>
      <c r="KEP41" s="125"/>
      <c r="KEQ41" s="125"/>
      <c r="KER41" s="125"/>
      <c r="KES41" s="125"/>
      <c r="KET41" s="125"/>
      <c r="KEU41" s="125"/>
      <c r="KEV41" s="125"/>
      <c r="KEW41" s="125"/>
      <c r="KEX41" s="125"/>
      <c r="KEY41" s="125"/>
      <c r="KEZ41" s="125"/>
      <c r="KFA41" s="125"/>
      <c r="KFB41" s="125"/>
      <c r="KFC41" s="125"/>
      <c r="KFD41" s="125"/>
      <c r="KFE41" s="125"/>
      <c r="KFF41" s="125"/>
      <c r="KFG41" s="125"/>
      <c r="KFH41" s="125"/>
      <c r="KFI41" s="125"/>
      <c r="KFJ41" s="125"/>
      <c r="KFK41" s="125"/>
      <c r="KFL41" s="125"/>
      <c r="KFM41" s="125"/>
      <c r="KFN41" s="125"/>
      <c r="KFO41" s="125"/>
      <c r="KFP41" s="125"/>
      <c r="KFQ41" s="125"/>
      <c r="KFR41" s="125"/>
      <c r="KFS41" s="125"/>
      <c r="KFT41" s="125"/>
      <c r="KFU41" s="125"/>
      <c r="KFV41" s="125"/>
      <c r="KFW41" s="125"/>
      <c r="KFX41" s="125"/>
      <c r="KFY41" s="125"/>
      <c r="KFZ41" s="125"/>
      <c r="KGA41" s="125"/>
      <c r="KGB41" s="125"/>
      <c r="KGC41" s="125"/>
      <c r="KGD41" s="125"/>
      <c r="KGE41" s="125"/>
      <c r="KGF41" s="125"/>
      <c r="KGG41" s="125"/>
      <c r="KGH41" s="125"/>
      <c r="KGI41" s="125"/>
      <c r="KGJ41" s="125"/>
      <c r="KGK41" s="125"/>
      <c r="KGL41" s="125"/>
      <c r="KGM41" s="125"/>
      <c r="KGN41" s="125"/>
      <c r="KGO41" s="125"/>
      <c r="KGP41" s="125"/>
      <c r="KGQ41" s="125"/>
      <c r="KGR41" s="125"/>
      <c r="KGS41" s="125"/>
      <c r="KGT41" s="125"/>
      <c r="KGU41" s="125"/>
      <c r="KGV41" s="125"/>
      <c r="KGW41" s="125"/>
      <c r="KGX41" s="125"/>
      <c r="KGY41" s="125"/>
      <c r="KGZ41" s="125"/>
      <c r="KHA41" s="125"/>
      <c r="KHB41" s="125"/>
      <c r="KHC41" s="125"/>
      <c r="KHD41" s="125"/>
      <c r="KHE41" s="125"/>
      <c r="KHF41" s="125"/>
      <c r="KHG41" s="125"/>
      <c r="KHH41" s="125"/>
      <c r="KHI41" s="125"/>
      <c r="KHJ41" s="125"/>
      <c r="KHK41" s="125"/>
      <c r="KHL41" s="125"/>
      <c r="KHM41" s="125"/>
      <c r="KHN41" s="125"/>
      <c r="KHO41" s="125"/>
      <c r="KHP41" s="125"/>
      <c r="KHQ41" s="125"/>
      <c r="KHR41" s="125"/>
      <c r="KHS41" s="125"/>
      <c r="KHT41" s="125"/>
      <c r="KHU41" s="125"/>
      <c r="KHV41" s="125"/>
      <c r="KHW41" s="125"/>
      <c r="KHX41" s="125"/>
      <c r="KHY41" s="125"/>
      <c r="KHZ41" s="125"/>
      <c r="KIA41" s="125"/>
      <c r="KIB41" s="125"/>
      <c r="KIC41" s="125"/>
      <c r="KID41" s="125"/>
      <c r="KIE41" s="125"/>
      <c r="KIF41" s="125"/>
      <c r="KIG41" s="125"/>
      <c r="KIH41" s="125"/>
      <c r="KII41" s="125"/>
      <c r="KIJ41" s="125"/>
      <c r="KIK41" s="125"/>
      <c r="KIL41" s="125"/>
      <c r="KIM41" s="125"/>
      <c r="KIN41" s="125"/>
      <c r="KIO41" s="125"/>
      <c r="KIP41" s="125"/>
      <c r="KIQ41" s="125"/>
      <c r="KIR41" s="125"/>
      <c r="KIS41" s="125"/>
      <c r="KIT41" s="125"/>
      <c r="KIU41" s="125"/>
      <c r="KIV41" s="125"/>
      <c r="KIW41" s="125"/>
      <c r="KIX41" s="125"/>
      <c r="KIY41" s="125"/>
      <c r="KIZ41" s="125"/>
      <c r="KJA41" s="125"/>
      <c r="KJB41" s="125"/>
      <c r="KJC41" s="125"/>
      <c r="KJD41" s="125"/>
      <c r="KJE41" s="125"/>
      <c r="KJF41" s="125"/>
      <c r="KJG41" s="125"/>
      <c r="KJH41" s="125"/>
      <c r="KJI41" s="125"/>
      <c r="KJJ41" s="125"/>
      <c r="KJK41" s="125"/>
      <c r="KJL41" s="125"/>
      <c r="KJM41" s="125"/>
      <c r="KJN41" s="125"/>
      <c r="KJO41" s="125"/>
      <c r="KJP41" s="125"/>
      <c r="KJQ41" s="125"/>
      <c r="KJR41" s="125"/>
      <c r="KJS41" s="125"/>
      <c r="KJT41" s="125"/>
      <c r="KJU41" s="125"/>
      <c r="KJV41" s="125"/>
      <c r="KJW41" s="125"/>
      <c r="KJX41" s="125"/>
      <c r="KJY41" s="125"/>
      <c r="KJZ41" s="125"/>
      <c r="KKA41" s="125"/>
      <c r="KKB41" s="125"/>
      <c r="KKC41" s="125"/>
      <c r="KKD41" s="125"/>
      <c r="KKE41" s="125"/>
      <c r="KKF41" s="125"/>
      <c r="KKG41" s="125"/>
      <c r="KKH41" s="125"/>
      <c r="KKI41" s="125"/>
      <c r="KKJ41" s="125"/>
      <c r="KKK41" s="125"/>
      <c r="KKL41" s="125"/>
      <c r="KKM41" s="125"/>
      <c r="KKN41" s="125"/>
      <c r="KKO41" s="125"/>
      <c r="KKP41" s="125"/>
      <c r="KKQ41" s="125"/>
      <c r="KKR41" s="125"/>
      <c r="KKS41" s="125"/>
      <c r="KKT41" s="125"/>
      <c r="KKU41" s="125"/>
      <c r="KKV41" s="125"/>
      <c r="KKW41" s="125"/>
      <c r="KKX41" s="125"/>
      <c r="KKY41" s="125"/>
      <c r="KKZ41" s="125"/>
      <c r="KLA41" s="125"/>
      <c r="KLB41" s="125"/>
      <c r="KLC41" s="125"/>
      <c r="KLD41" s="125"/>
      <c r="KLE41" s="125"/>
      <c r="KLF41" s="125"/>
      <c r="KLG41" s="125"/>
      <c r="KLH41" s="125"/>
      <c r="KLI41" s="125"/>
      <c r="KLJ41" s="125"/>
      <c r="KLK41" s="125"/>
      <c r="KLL41" s="125"/>
      <c r="KLM41" s="125"/>
      <c r="KLN41" s="125"/>
      <c r="KLO41" s="125"/>
      <c r="KLP41" s="125"/>
      <c r="KLQ41" s="125"/>
      <c r="KLR41" s="125"/>
      <c r="KLS41" s="125"/>
      <c r="KLT41" s="125"/>
      <c r="KLU41" s="125"/>
      <c r="KLV41" s="125"/>
      <c r="KLW41" s="125"/>
      <c r="KLX41" s="125"/>
      <c r="KLY41" s="125"/>
      <c r="KLZ41" s="125"/>
      <c r="KMA41" s="125"/>
      <c r="KMB41" s="125"/>
      <c r="KMC41" s="125"/>
      <c r="KMD41" s="125"/>
      <c r="KME41" s="125"/>
      <c r="KMF41" s="125"/>
      <c r="KMG41" s="125"/>
      <c r="KMH41" s="125"/>
      <c r="KMI41" s="125"/>
      <c r="KMJ41" s="125"/>
      <c r="KMK41" s="125"/>
      <c r="KML41" s="125"/>
      <c r="KMM41" s="125"/>
      <c r="KMN41" s="125"/>
      <c r="KMO41" s="125"/>
      <c r="KMP41" s="125"/>
      <c r="KMQ41" s="125"/>
      <c r="KMR41" s="125"/>
      <c r="KMS41" s="125"/>
      <c r="KMT41" s="125"/>
      <c r="KMU41" s="125"/>
      <c r="KMV41" s="125"/>
      <c r="KMW41" s="125"/>
      <c r="KMX41" s="125"/>
      <c r="KMY41" s="125"/>
      <c r="KMZ41" s="125"/>
      <c r="KNA41" s="125"/>
      <c r="KNB41" s="125"/>
      <c r="KNC41" s="125"/>
      <c r="KND41" s="125"/>
      <c r="KNE41" s="125"/>
      <c r="KNF41" s="125"/>
      <c r="KNG41" s="125"/>
      <c r="KNH41" s="125"/>
      <c r="KNI41" s="125"/>
      <c r="KNJ41" s="125"/>
      <c r="KNK41" s="125"/>
      <c r="KNL41" s="125"/>
      <c r="KNM41" s="125"/>
      <c r="KNN41" s="125"/>
      <c r="KNO41" s="125"/>
      <c r="KNP41" s="125"/>
      <c r="KNQ41" s="125"/>
      <c r="KNR41" s="125"/>
      <c r="KNS41" s="125"/>
      <c r="KNT41" s="125"/>
      <c r="KNU41" s="125"/>
      <c r="KNV41" s="125"/>
      <c r="KNW41" s="125"/>
      <c r="KNX41" s="125"/>
      <c r="KNY41" s="125"/>
      <c r="KNZ41" s="125"/>
      <c r="KOA41" s="125"/>
      <c r="KOB41" s="125"/>
      <c r="KOC41" s="125"/>
      <c r="KOD41" s="125"/>
      <c r="KOE41" s="125"/>
      <c r="KOF41" s="125"/>
      <c r="KOG41" s="125"/>
      <c r="KOH41" s="125"/>
      <c r="KOI41" s="125"/>
      <c r="KOJ41" s="125"/>
      <c r="KOK41" s="125"/>
      <c r="KOL41" s="125"/>
      <c r="KOM41" s="125"/>
      <c r="KON41" s="125"/>
      <c r="KOO41" s="125"/>
      <c r="KOP41" s="125"/>
      <c r="KOQ41" s="125"/>
      <c r="KOR41" s="125"/>
      <c r="KOS41" s="125"/>
      <c r="KOT41" s="125"/>
      <c r="KOU41" s="125"/>
      <c r="KOV41" s="125"/>
      <c r="KOW41" s="125"/>
      <c r="KOX41" s="125"/>
      <c r="KOY41" s="125"/>
      <c r="KOZ41" s="125"/>
      <c r="KPA41" s="125"/>
      <c r="KPB41" s="125"/>
      <c r="KPC41" s="125"/>
      <c r="KPD41" s="125"/>
      <c r="KPE41" s="125"/>
      <c r="KPF41" s="125"/>
      <c r="KPG41" s="125"/>
      <c r="KPH41" s="125"/>
      <c r="KPI41" s="125"/>
      <c r="KPJ41" s="125"/>
      <c r="KPK41" s="125"/>
      <c r="KPL41" s="125"/>
      <c r="KPM41" s="125"/>
      <c r="KPN41" s="125"/>
      <c r="KPO41" s="125"/>
      <c r="KPP41" s="125"/>
      <c r="KPQ41" s="125"/>
      <c r="KPR41" s="125"/>
      <c r="KPS41" s="125"/>
      <c r="KPT41" s="125"/>
      <c r="KPU41" s="125"/>
      <c r="KPV41" s="125"/>
      <c r="KPW41" s="125"/>
      <c r="KPX41" s="125"/>
      <c r="KPY41" s="125"/>
      <c r="KPZ41" s="125"/>
      <c r="KQA41" s="125"/>
      <c r="KQB41" s="125"/>
      <c r="KQC41" s="125"/>
      <c r="KQD41" s="125"/>
      <c r="KQE41" s="125"/>
      <c r="KQF41" s="125"/>
      <c r="KQG41" s="125"/>
      <c r="KQH41" s="125"/>
      <c r="KQI41" s="125"/>
      <c r="KQJ41" s="125"/>
      <c r="KQK41" s="125"/>
      <c r="KQL41" s="125"/>
      <c r="KQM41" s="125"/>
      <c r="KQN41" s="125"/>
      <c r="KQO41" s="125"/>
      <c r="KQP41" s="125"/>
      <c r="KQQ41" s="125"/>
      <c r="KQR41" s="125"/>
      <c r="KQS41" s="125"/>
      <c r="KQT41" s="125"/>
      <c r="KQU41" s="125"/>
      <c r="KQV41" s="125"/>
      <c r="KQW41" s="125"/>
      <c r="KQX41" s="125"/>
      <c r="KQY41" s="125"/>
      <c r="KQZ41" s="125"/>
      <c r="KRA41" s="125"/>
      <c r="KRB41" s="125"/>
      <c r="KRC41" s="125"/>
      <c r="KRD41" s="125"/>
      <c r="KRE41" s="125"/>
      <c r="KRF41" s="125"/>
      <c r="KRG41" s="125"/>
      <c r="KRH41" s="125"/>
      <c r="KRI41" s="125"/>
      <c r="KRJ41" s="125"/>
      <c r="KRK41" s="125"/>
      <c r="KRL41" s="125"/>
      <c r="KRM41" s="125"/>
      <c r="KRN41" s="125"/>
      <c r="KRO41" s="125"/>
      <c r="KRP41" s="125"/>
      <c r="KRQ41" s="125"/>
      <c r="KRR41" s="125"/>
      <c r="KRS41" s="125"/>
      <c r="KRT41" s="125"/>
      <c r="KRU41" s="125"/>
      <c r="KRV41" s="125"/>
      <c r="KRW41" s="125"/>
      <c r="KRX41" s="125"/>
      <c r="KRY41" s="125"/>
      <c r="KRZ41" s="125"/>
      <c r="KSA41" s="125"/>
      <c r="KSB41" s="125"/>
      <c r="KSC41" s="125"/>
      <c r="KSD41" s="125"/>
      <c r="KSE41" s="125"/>
      <c r="KSF41" s="125"/>
      <c r="KSG41" s="125"/>
      <c r="KSH41" s="125"/>
      <c r="KSI41" s="125"/>
      <c r="KSJ41" s="125"/>
      <c r="KSK41" s="125"/>
      <c r="KSL41" s="125"/>
      <c r="KSM41" s="125"/>
      <c r="KSN41" s="125"/>
      <c r="KSO41" s="125"/>
      <c r="KSP41" s="125"/>
      <c r="KSQ41" s="125"/>
      <c r="KSR41" s="125"/>
      <c r="KSS41" s="125"/>
      <c r="KST41" s="125"/>
      <c r="KSU41" s="125"/>
      <c r="KSV41" s="125"/>
      <c r="KSW41" s="125"/>
      <c r="KSX41" s="125"/>
      <c r="KSY41" s="125"/>
      <c r="KSZ41" s="125"/>
      <c r="KTA41" s="125"/>
      <c r="KTB41" s="125"/>
      <c r="KTC41" s="125"/>
      <c r="KTD41" s="125"/>
      <c r="KTE41" s="125"/>
      <c r="KTF41" s="125"/>
      <c r="KTG41" s="125"/>
      <c r="KTH41" s="125"/>
      <c r="KTI41" s="125"/>
      <c r="KTJ41" s="125"/>
      <c r="KTK41" s="125"/>
      <c r="KTL41" s="125"/>
      <c r="KTM41" s="125"/>
      <c r="KTN41" s="125"/>
      <c r="KTO41" s="125"/>
      <c r="KTP41" s="125"/>
      <c r="KTQ41" s="125"/>
      <c r="KTR41" s="125"/>
      <c r="KTS41" s="125"/>
      <c r="KTT41" s="125"/>
      <c r="KTU41" s="125"/>
      <c r="KTV41" s="125"/>
      <c r="KTW41" s="125"/>
      <c r="KTX41" s="125"/>
      <c r="KTY41" s="125"/>
      <c r="KTZ41" s="125"/>
      <c r="KUA41" s="125"/>
      <c r="KUB41" s="125"/>
      <c r="KUC41" s="125"/>
      <c r="KUD41" s="125"/>
      <c r="KUE41" s="125"/>
      <c r="KUF41" s="125"/>
      <c r="KUG41" s="125"/>
      <c r="KUH41" s="125"/>
      <c r="KUI41" s="125"/>
      <c r="KUJ41" s="125"/>
      <c r="KUK41" s="125"/>
      <c r="KUL41" s="125"/>
      <c r="KUM41" s="125"/>
      <c r="KUN41" s="125"/>
      <c r="KUO41" s="125"/>
      <c r="KUP41" s="125"/>
      <c r="KUQ41" s="125"/>
      <c r="KUR41" s="125"/>
      <c r="KUS41" s="125"/>
      <c r="KUT41" s="125"/>
      <c r="KUU41" s="125"/>
      <c r="KUV41" s="125"/>
      <c r="KUW41" s="125"/>
      <c r="KUX41" s="125"/>
      <c r="KUY41" s="125"/>
      <c r="KUZ41" s="125"/>
      <c r="KVA41" s="125"/>
      <c r="KVB41" s="125"/>
      <c r="KVC41" s="125"/>
      <c r="KVD41" s="125"/>
      <c r="KVE41" s="125"/>
      <c r="KVF41" s="125"/>
      <c r="KVG41" s="125"/>
      <c r="KVH41" s="125"/>
      <c r="KVI41" s="125"/>
      <c r="KVJ41" s="125"/>
      <c r="KVK41" s="125"/>
      <c r="KVL41" s="125"/>
      <c r="KVM41" s="125"/>
      <c r="KVN41" s="125"/>
      <c r="KVO41" s="125"/>
      <c r="KVP41" s="125"/>
      <c r="KVQ41" s="125"/>
      <c r="KVR41" s="125"/>
      <c r="KVS41" s="125"/>
      <c r="KVT41" s="125"/>
      <c r="KVU41" s="125"/>
      <c r="KVV41" s="125"/>
      <c r="KVW41" s="125"/>
      <c r="KVX41" s="125"/>
      <c r="KVY41" s="125"/>
      <c r="KVZ41" s="125"/>
      <c r="KWA41" s="125"/>
      <c r="KWB41" s="125"/>
      <c r="KWC41" s="125"/>
      <c r="KWD41" s="125"/>
      <c r="KWE41" s="125"/>
      <c r="KWF41" s="125"/>
      <c r="KWG41" s="125"/>
      <c r="KWH41" s="125"/>
      <c r="KWI41" s="125"/>
      <c r="KWJ41" s="125"/>
      <c r="KWK41" s="125"/>
      <c r="KWL41" s="125"/>
      <c r="KWM41" s="125"/>
      <c r="KWN41" s="125"/>
      <c r="KWO41" s="125"/>
      <c r="KWP41" s="125"/>
      <c r="KWQ41" s="125"/>
      <c r="KWR41" s="125"/>
      <c r="KWS41" s="125"/>
      <c r="KWT41" s="125"/>
      <c r="KWU41" s="125"/>
      <c r="KWV41" s="125"/>
      <c r="KWW41" s="125"/>
      <c r="KWX41" s="125"/>
      <c r="KWY41" s="125"/>
      <c r="KWZ41" s="125"/>
      <c r="KXA41" s="125"/>
      <c r="KXB41" s="125"/>
      <c r="KXC41" s="125"/>
      <c r="KXD41" s="125"/>
      <c r="KXE41" s="125"/>
      <c r="KXF41" s="125"/>
      <c r="KXG41" s="125"/>
      <c r="KXH41" s="125"/>
      <c r="KXI41" s="125"/>
      <c r="KXJ41" s="125"/>
      <c r="KXK41" s="125"/>
      <c r="KXL41" s="125"/>
      <c r="KXM41" s="125"/>
      <c r="KXN41" s="125"/>
      <c r="KXO41" s="125"/>
      <c r="KXP41" s="125"/>
      <c r="KXQ41" s="125"/>
      <c r="KXR41" s="125"/>
      <c r="KXS41" s="125"/>
      <c r="KXT41" s="125"/>
      <c r="KXU41" s="125"/>
      <c r="KXV41" s="125"/>
      <c r="KXW41" s="125"/>
      <c r="KXX41" s="125"/>
      <c r="KXY41" s="125"/>
      <c r="KXZ41" s="125"/>
      <c r="KYA41" s="125"/>
      <c r="KYB41" s="125"/>
      <c r="KYC41" s="125"/>
      <c r="KYD41" s="125"/>
      <c r="KYE41" s="125"/>
      <c r="KYF41" s="125"/>
      <c r="KYG41" s="125"/>
      <c r="KYH41" s="125"/>
      <c r="KYI41" s="125"/>
      <c r="KYJ41" s="125"/>
      <c r="KYK41" s="125"/>
      <c r="KYL41" s="125"/>
      <c r="KYM41" s="125"/>
      <c r="KYN41" s="125"/>
      <c r="KYO41" s="125"/>
      <c r="KYP41" s="125"/>
      <c r="KYQ41" s="125"/>
      <c r="KYR41" s="125"/>
      <c r="KYS41" s="125"/>
      <c r="KYT41" s="125"/>
      <c r="KYU41" s="125"/>
      <c r="KYV41" s="125"/>
      <c r="KYW41" s="125"/>
      <c r="KYX41" s="125"/>
      <c r="KYY41" s="125"/>
      <c r="KYZ41" s="125"/>
      <c r="KZA41" s="125"/>
      <c r="KZB41" s="125"/>
      <c r="KZC41" s="125"/>
      <c r="KZD41" s="125"/>
      <c r="KZE41" s="125"/>
      <c r="KZF41" s="125"/>
      <c r="KZG41" s="125"/>
      <c r="KZH41" s="125"/>
      <c r="KZI41" s="125"/>
      <c r="KZJ41" s="125"/>
      <c r="KZK41" s="125"/>
      <c r="KZL41" s="125"/>
      <c r="KZM41" s="125"/>
      <c r="KZN41" s="125"/>
      <c r="KZO41" s="125"/>
      <c r="KZP41" s="125"/>
      <c r="KZQ41" s="125"/>
      <c r="KZR41" s="125"/>
      <c r="KZS41" s="125"/>
      <c r="KZT41" s="125"/>
      <c r="KZU41" s="125"/>
      <c r="KZV41" s="125"/>
      <c r="KZW41" s="125"/>
      <c r="KZX41" s="125"/>
      <c r="KZY41" s="125"/>
      <c r="KZZ41" s="125"/>
      <c r="LAA41" s="125"/>
      <c r="LAB41" s="125"/>
      <c r="LAC41" s="125"/>
      <c r="LAD41" s="125"/>
      <c r="LAE41" s="125"/>
      <c r="LAF41" s="125"/>
      <c r="LAG41" s="125"/>
      <c r="LAH41" s="125"/>
      <c r="LAI41" s="125"/>
      <c r="LAJ41" s="125"/>
      <c r="LAK41" s="125"/>
      <c r="LAL41" s="125"/>
      <c r="LAM41" s="125"/>
      <c r="LAN41" s="125"/>
      <c r="LAO41" s="125"/>
      <c r="LAP41" s="125"/>
      <c r="LAQ41" s="125"/>
      <c r="LAR41" s="125"/>
      <c r="LAS41" s="125"/>
      <c r="LAT41" s="125"/>
      <c r="LAU41" s="125"/>
      <c r="LAV41" s="125"/>
      <c r="LAW41" s="125"/>
      <c r="LAX41" s="125"/>
      <c r="LAY41" s="125"/>
      <c r="LAZ41" s="125"/>
      <c r="LBA41" s="125"/>
      <c r="LBB41" s="125"/>
      <c r="LBC41" s="125"/>
      <c r="LBD41" s="125"/>
      <c r="LBE41" s="125"/>
      <c r="LBF41" s="125"/>
      <c r="LBG41" s="125"/>
      <c r="LBH41" s="125"/>
      <c r="LBI41" s="125"/>
      <c r="LBJ41" s="125"/>
      <c r="LBK41" s="125"/>
      <c r="LBL41" s="125"/>
      <c r="LBM41" s="125"/>
      <c r="LBN41" s="125"/>
      <c r="LBO41" s="125"/>
      <c r="LBP41" s="125"/>
      <c r="LBQ41" s="125"/>
      <c r="LBR41" s="125"/>
      <c r="LBS41" s="125"/>
      <c r="LBT41" s="125"/>
      <c r="LBU41" s="125"/>
      <c r="LBV41" s="125"/>
      <c r="LBW41" s="125"/>
      <c r="LBX41" s="125"/>
      <c r="LBY41" s="125"/>
      <c r="LBZ41" s="125"/>
      <c r="LCA41" s="125"/>
      <c r="LCB41" s="125"/>
      <c r="LCC41" s="125"/>
      <c r="LCD41" s="125"/>
      <c r="LCE41" s="125"/>
      <c r="LCF41" s="125"/>
      <c r="LCG41" s="125"/>
      <c r="LCH41" s="125"/>
      <c r="LCI41" s="125"/>
      <c r="LCJ41" s="125"/>
      <c r="LCK41" s="125"/>
      <c r="LCL41" s="125"/>
      <c r="LCM41" s="125"/>
      <c r="LCN41" s="125"/>
      <c r="LCO41" s="125"/>
      <c r="LCP41" s="125"/>
      <c r="LCQ41" s="125"/>
      <c r="LCR41" s="125"/>
      <c r="LCS41" s="125"/>
      <c r="LCT41" s="125"/>
      <c r="LCU41" s="125"/>
      <c r="LCV41" s="125"/>
      <c r="LCW41" s="125"/>
      <c r="LCX41" s="125"/>
      <c r="LCY41" s="125"/>
      <c r="LCZ41" s="125"/>
      <c r="LDA41" s="125"/>
      <c r="LDB41" s="125"/>
      <c r="LDC41" s="125"/>
      <c r="LDD41" s="125"/>
      <c r="LDE41" s="125"/>
      <c r="LDF41" s="125"/>
      <c r="LDG41" s="125"/>
      <c r="LDH41" s="125"/>
      <c r="LDI41" s="125"/>
      <c r="LDJ41" s="125"/>
      <c r="LDK41" s="125"/>
      <c r="LDL41" s="125"/>
      <c r="LDM41" s="125"/>
      <c r="LDN41" s="125"/>
      <c r="LDO41" s="125"/>
      <c r="LDP41" s="125"/>
      <c r="LDQ41" s="125"/>
      <c r="LDR41" s="125"/>
      <c r="LDS41" s="125"/>
      <c r="LDT41" s="125"/>
      <c r="LDU41" s="125"/>
      <c r="LDV41" s="125"/>
      <c r="LDW41" s="125"/>
      <c r="LDX41" s="125"/>
      <c r="LDY41" s="125"/>
      <c r="LDZ41" s="125"/>
      <c r="LEA41" s="125"/>
      <c r="LEB41" s="125"/>
      <c r="LEC41" s="125"/>
      <c r="LED41" s="125"/>
      <c r="LEE41" s="125"/>
      <c r="LEF41" s="125"/>
      <c r="LEG41" s="125"/>
      <c r="LEH41" s="125"/>
      <c r="LEI41" s="125"/>
      <c r="LEJ41" s="125"/>
      <c r="LEK41" s="125"/>
      <c r="LEL41" s="125"/>
      <c r="LEM41" s="125"/>
      <c r="LEN41" s="125"/>
      <c r="LEO41" s="125"/>
      <c r="LEP41" s="125"/>
      <c r="LEQ41" s="125"/>
      <c r="LER41" s="125"/>
      <c r="LES41" s="125"/>
      <c r="LET41" s="125"/>
      <c r="LEU41" s="125"/>
      <c r="LEV41" s="125"/>
      <c r="LEW41" s="125"/>
      <c r="LEX41" s="125"/>
      <c r="LEY41" s="125"/>
      <c r="LEZ41" s="125"/>
      <c r="LFA41" s="125"/>
      <c r="LFB41" s="125"/>
      <c r="LFC41" s="125"/>
      <c r="LFD41" s="125"/>
      <c r="LFE41" s="125"/>
      <c r="LFF41" s="125"/>
      <c r="LFG41" s="125"/>
      <c r="LFH41" s="125"/>
      <c r="LFI41" s="125"/>
      <c r="LFJ41" s="125"/>
      <c r="LFK41" s="125"/>
      <c r="LFL41" s="125"/>
      <c r="LFM41" s="125"/>
      <c r="LFN41" s="125"/>
      <c r="LFO41" s="125"/>
      <c r="LFP41" s="125"/>
      <c r="LFQ41" s="125"/>
      <c r="LFR41" s="125"/>
      <c r="LFS41" s="125"/>
      <c r="LFT41" s="125"/>
      <c r="LFU41" s="125"/>
      <c r="LFV41" s="125"/>
      <c r="LFW41" s="125"/>
      <c r="LFX41" s="125"/>
      <c r="LFY41" s="125"/>
      <c r="LFZ41" s="125"/>
      <c r="LGA41" s="125"/>
      <c r="LGB41" s="125"/>
      <c r="LGC41" s="125"/>
      <c r="LGD41" s="125"/>
      <c r="LGE41" s="125"/>
      <c r="LGF41" s="125"/>
      <c r="LGG41" s="125"/>
      <c r="LGH41" s="125"/>
      <c r="LGI41" s="125"/>
      <c r="LGJ41" s="125"/>
      <c r="LGK41" s="125"/>
      <c r="LGL41" s="125"/>
      <c r="LGM41" s="125"/>
      <c r="LGN41" s="125"/>
      <c r="LGO41" s="125"/>
      <c r="LGP41" s="125"/>
      <c r="LGQ41" s="125"/>
      <c r="LGR41" s="125"/>
      <c r="LGS41" s="125"/>
      <c r="LGT41" s="125"/>
      <c r="LGU41" s="125"/>
      <c r="LGV41" s="125"/>
      <c r="LGW41" s="125"/>
      <c r="LGX41" s="125"/>
      <c r="LGY41" s="125"/>
      <c r="LGZ41" s="125"/>
      <c r="LHA41" s="125"/>
      <c r="LHB41" s="125"/>
      <c r="LHC41" s="125"/>
      <c r="LHD41" s="125"/>
      <c r="LHE41" s="125"/>
      <c r="LHF41" s="125"/>
      <c r="LHG41" s="125"/>
      <c r="LHH41" s="125"/>
      <c r="LHI41" s="125"/>
      <c r="LHJ41" s="125"/>
      <c r="LHK41" s="125"/>
      <c r="LHL41" s="125"/>
      <c r="LHM41" s="125"/>
      <c r="LHN41" s="125"/>
      <c r="LHO41" s="125"/>
      <c r="LHP41" s="125"/>
      <c r="LHQ41" s="125"/>
      <c r="LHR41" s="125"/>
      <c r="LHS41" s="125"/>
      <c r="LHT41" s="125"/>
      <c r="LHU41" s="125"/>
      <c r="LHV41" s="125"/>
      <c r="LHW41" s="125"/>
      <c r="LHX41" s="125"/>
      <c r="LHY41" s="125"/>
      <c r="LHZ41" s="125"/>
      <c r="LIA41" s="125"/>
      <c r="LIB41" s="125"/>
      <c r="LIC41" s="125"/>
      <c r="LID41" s="125"/>
      <c r="LIE41" s="125"/>
      <c r="LIF41" s="125"/>
      <c r="LIG41" s="125"/>
      <c r="LIH41" s="125"/>
      <c r="LII41" s="125"/>
      <c r="LIJ41" s="125"/>
      <c r="LIK41" s="125"/>
      <c r="LIL41" s="125"/>
      <c r="LIM41" s="125"/>
      <c r="LIN41" s="125"/>
      <c r="LIO41" s="125"/>
      <c r="LIP41" s="125"/>
      <c r="LIQ41" s="125"/>
      <c r="LIR41" s="125"/>
      <c r="LIS41" s="125"/>
      <c r="LIT41" s="125"/>
      <c r="LIU41" s="125"/>
      <c r="LIV41" s="125"/>
      <c r="LIW41" s="125"/>
      <c r="LIX41" s="125"/>
      <c r="LIY41" s="125"/>
      <c r="LIZ41" s="125"/>
      <c r="LJA41" s="125"/>
      <c r="LJB41" s="125"/>
      <c r="LJC41" s="125"/>
      <c r="LJD41" s="125"/>
      <c r="LJE41" s="125"/>
      <c r="LJF41" s="125"/>
      <c r="LJG41" s="125"/>
      <c r="LJH41" s="125"/>
      <c r="LJI41" s="125"/>
      <c r="LJJ41" s="125"/>
      <c r="LJK41" s="125"/>
      <c r="LJL41" s="125"/>
      <c r="LJM41" s="125"/>
      <c r="LJN41" s="125"/>
      <c r="LJO41" s="125"/>
      <c r="LJP41" s="125"/>
      <c r="LJQ41" s="125"/>
      <c r="LJR41" s="125"/>
      <c r="LJS41" s="125"/>
      <c r="LJT41" s="125"/>
      <c r="LJU41" s="125"/>
      <c r="LJV41" s="125"/>
      <c r="LJW41" s="125"/>
      <c r="LJX41" s="125"/>
      <c r="LJY41" s="125"/>
      <c r="LJZ41" s="125"/>
      <c r="LKA41" s="125"/>
      <c r="LKB41" s="125"/>
      <c r="LKC41" s="125"/>
      <c r="LKD41" s="125"/>
      <c r="LKE41" s="125"/>
      <c r="LKF41" s="125"/>
      <c r="LKG41" s="125"/>
      <c r="LKH41" s="125"/>
      <c r="LKI41" s="125"/>
      <c r="LKJ41" s="125"/>
      <c r="LKK41" s="125"/>
      <c r="LKL41" s="125"/>
      <c r="LKM41" s="125"/>
      <c r="LKN41" s="125"/>
      <c r="LKO41" s="125"/>
      <c r="LKP41" s="125"/>
      <c r="LKQ41" s="125"/>
      <c r="LKR41" s="125"/>
      <c r="LKS41" s="125"/>
      <c r="LKT41" s="125"/>
      <c r="LKU41" s="125"/>
      <c r="LKV41" s="125"/>
      <c r="LKW41" s="125"/>
      <c r="LKX41" s="125"/>
      <c r="LKY41" s="125"/>
      <c r="LKZ41" s="125"/>
      <c r="LLA41" s="125"/>
      <c r="LLB41" s="125"/>
      <c r="LLC41" s="125"/>
      <c r="LLD41" s="125"/>
      <c r="LLE41" s="125"/>
      <c r="LLF41" s="125"/>
      <c r="LLG41" s="125"/>
      <c r="LLH41" s="125"/>
      <c r="LLI41" s="125"/>
      <c r="LLJ41" s="125"/>
      <c r="LLK41" s="125"/>
      <c r="LLL41" s="125"/>
      <c r="LLM41" s="125"/>
      <c r="LLN41" s="125"/>
      <c r="LLO41" s="125"/>
      <c r="LLP41" s="125"/>
      <c r="LLQ41" s="125"/>
      <c r="LLR41" s="125"/>
      <c r="LLS41" s="125"/>
      <c r="LLT41" s="125"/>
      <c r="LLU41" s="125"/>
      <c r="LLV41" s="125"/>
      <c r="LLW41" s="125"/>
      <c r="LLX41" s="125"/>
      <c r="LLY41" s="125"/>
      <c r="LLZ41" s="125"/>
      <c r="LMA41" s="125"/>
      <c r="LMB41" s="125"/>
      <c r="LMC41" s="125"/>
      <c r="LMD41" s="125"/>
      <c r="LME41" s="125"/>
      <c r="LMF41" s="125"/>
      <c r="LMG41" s="125"/>
      <c r="LMH41" s="125"/>
      <c r="LMI41" s="125"/>
      <c r="LMJ41" s="125"/>
      <c r="LMK41" s="125"/>
      <c r="LML41" s="125"/>
      <c r="LMM41" s="125"/>
      <c r="LMN41" s="125"/>
      <c r="LMO41" s="125"/>
      <c r="LMP41" s="125"/>
      <c r="LMQ41" s="125"/>
      <c r="LMR41" s="125"/>
      <c r="LMS41" s="125"/>
      <c r="LMT41" s="125"/>
      <c r="LMU41" s="125"/>
      <c r="LMV41" s="125"/>
      <c r="LMW41" s="125"/>
      <c r="LMX41" s="125"/>
      <c r="LMY41" s="125"/>
      <c r="LMZ41" s="125"/>
      <c r="LNA41" s="125"/>
      <c r="LNB41" s="125"/>
      <c r="LNC41" s="125"/>
      <c r="LND41" s="125"/>
      <c r="LNE41" s="125"/>
      <c r="LNF41" s="125"/>
      <c r="LNG41" s="125"/>
      <c r="LNH41" s="125"/>
      <c r="LNI41" s="125"/>
      <c r="LNJ41" s="125"/>
      <c r="LNK41" s="125"/>
      <c r="LNL41" s="125"/>
      <c r="LNM41" s="125"/>
      <c r="LNN41" s="125"/>
      <c r="LNO41" s="125"/>
      <c r="LNP41" s="125"/>
      <c r="LNQ41" s="125"/>
      <c r="LNR41" s="125"/>
      <c r="LNS41" s="125"/>
      <c r="LNT41" s="125"/>
      <c r="LNU41" s="125"/>
      <c r="LNV41" s="125"/>
      <c r="LNW41" s="125"/>
      <c r="LNX41" s="125"/>
      <c r="LNY41" s="125"/>
      <c r="LNZ41" s="125"/>
      <c r="LOA41" s="125"/>
      <c r="LOB41" s="125"/>
      <c r="LOC41" s="125"/>
      <c r="LOD41" s="125"/>
      <c r="LOE41" s="125"/>
      <c r="LOF41" s="125"/>
      <c r="LOG41" s="125"/>
      <c r="LOH41" s="125"/>
      <c r="LOI41" s="125"/>
      <c r="LOJ41" s="125"/>
      <c r="LOK41" s="125"/>
      <c r="LOL41" s="125"/>
      <c r="LOM41" s="125"/>
      <c r="LON41" s="125"/>
      <c r="LOO41" s="125"/>
      <c r="LOP41" s="125"/>
      <c r="LOQ41" s="125"/>
      <c r="LOR41" s="125"/>
      <c r="LOS41" s="125"/>
      <c r="LOT41" s="125"/>
      <c r="LOU41" s="125"/>
      <c r="LOV41" s="125"/>
      <c r="LOW41" s="125"/>
      <c r="LOX41" s="125"/>
      <c r="LOY41" s="125"/>
      <c r="LOZ41" s="125"/>
      <c r="LPA41" s="125"/>
      <c r="LPB41" s="125"/>
      <c r="LPC41" s="125"/>
      <c r="LPD41" s="125"/>
      <c r="LPE41" s="125"/>
      <c r="LPF41" s="125"/>
      <c r="LPG41" s="125"/>
      <c r="LPH41" s="125"/>
      <c r="LPI41" s="125"/>
      <c r="LPJ41" s="125"/>
      <c r="LPK41" s="125"/>
      <c r="LPL41" s="125"/>
      <c r="LPM41" s="125"/>
      <c r="LPN41" s="125"/>
      <c r="LPO41" s="125"/>
      <c r="LPP41" s="125"/>
      <c r="LPQ41" s="125"/>
      <c r="LPR41" s="125"/>
      <c r="LPS41" s="125"/>
      <c r="LPT41" s="125"/>
      <c r="LPU41" s="125"/>
      <c r="LPV41" s="125"/>
      <c r="LPW41" s="125"/>
      <c r="LPX41" s="125"/>
      <c r="LPY41" s="125"/>
      <c r="LPZ41" s="125"/>
      <c r="LQA41" s="125"/>
      <c r="LQB41" s="125"/>
      <c r="LQC41" s="125"/>
      <c r="LQD41" s="125"/>
      <c r="LQE41" s="125"/>
      <c r="LQF41" s="125"/>
      <c r="LQG41" s="125"/>
      <c r="LQH41" s="125"/>
      <c r="LQI41" s="125"/>
      <c r="LQJ41" s="125"/>
      <c r="LQK41" s="125"/>
      <c r="LQL41" s="125"/>
      <c r="LQM41" s="125"/>
      <c r="LQN41" s="125"/>
      <c r="LQO41" s="125"/>
      <c r="LQP41" s="125"/>
      <c r="LQQ41" s="125"/>
      <c r="LQR41" s="125"/>
      <c r="LQS41" s="125"/>
      <c r="LQT41" s="125"/>
      <c r="LQU41" s="125"/>
      <c r="LQV41" s="125"/>
      <c r="LQW41" s="125"/>
      <c r="LQX41" s="125"/>
      <c r="LQY41" s="125"/>
      <c r="LQZ41" s="125"/>
      <c r="LRA41" s="125"/>
      <c r="LRB41" s="125"/>
      <c r="LRC41" s="125"/>
      <c r="LRD41" s="125"/>
      <c r="LRE41" s="125"/>
      <c r="LRF41" s="125"/>
      <c r="LRG41" s="125"/>
      <c r="LRH41" s="125"/>
      <c r="LRI41" s="125"/>
      <c r="LRJ41" s="125"/>
      <c r="LRK41" s="125"/>
      <c r="LRL41" s="125"/>
      <c r="LRM41" s="125"/>
      <c r="LRN41" s="125"/>
      <c r="LRO41" s="125"/>
      <c r="LRP41" s="125"/>
      <c r="LRQ41" s="125"/>
      <c r="LRR41" s="125"/>
      <c r="LRS41" s="125"/>
      <c r="LRT41" s="125"/>
      <c r="LRU41" s="125"/>
      <c r="LRV41" s="125"/>
      <c r="LRW41" s="125"/>
      <c r="LRX41" s="125"/>
      <c r="LRY41" s="125"/>
      <c r="LRZ41" s="125"/>
      <c r="LSA41" s="125"/>
      <c r="LSB41" s="125"/>
      <c r="LSC41" s="125"/>
      <c r="LSD41" s="125"/>
      <c r="LSE41" s="125"/>
      <c r="LSF41" s="125"/>
      <c r="LSG41" s="125"/>
      <c r="LSH41" s="125"/>
      <c r="LSI41" s="125"/>
      <c r="LSJ41" s="125"/>
      <c r="LSK41" s="125"/>
      <c r="LSL41" s="125"/>
      <c r="LSM41" s="125"/>
      <c r="LSN41" s="125"/>
      <c r="LSO41" s="125"/>
      <c r="LSP41" s="125"/>
      <c r="LSQ41" s="125"/>
      <c r="LSR41" s="125"/>
      <c r="LSS41" s="125"/>
      <c r="LST41" s="125"/>
      <c r="LSU41" s="125"/>
      <c r="LSV41" s="125"/>
      <c r="LSW41" s="125"/>
      <c r="LSX41" s="125"/>
      <c r="LSY41" s="125"/>
      <c r="LSZ41" s="125"/>
      <c r="LTA41" s="125"/>
      <c r="LTB41" s="125"/>
      <c r="LTC41" s="125"/>
      <c r="LTD41" s="125"/>
      <c r="LTE41" s="125"/>
      <c r="LTF41" s="125"/>
      <c r="LTG41" s="125"/>
      <c r="LTH41" s="125"/>
      <c r="LTI41" s="125"/>
      <c r="LTJ41" s="125"/>
      <c r="LTK41" s="125"/>
      <c r="LTL41" s="125"/>
      <c r="LTM41" s="125"/>
      <c r="LTN41" s="125"/>
      <c r="LTO41" s="125"/>
      <c r="LTP41" s="125"/>
      <c r="LTQ41" s="125"/>
      <c r="LTR41" s="125"/>
      <c r="LTS41" s="125"/>
      <c r="LTT41" s="125"/>
      <c r="LTU41" s="125"/>
      <c r="LTV41" s="125"/>
      <c r="LTW41" s="125"/>
      <c r="LTX41" s="125"/>
      <c r="LTY41" s="125"/>
      <c r="LTZ41" s="125"/>
      <c r="LUA41" s="125"/>
      <c r="LUB41" s="125"/>
      <c r="LUC41" s="125"/>
      <c r="LUD41" s="125"/>
      <c r="LUE41" s="125"/>
      <c r="LUF41" s="125"/>
      <c r="LUG41" s="125"/>
      <c r="LUH41" s="125"/>
      <c r="LUI41" s="125"/>
      <c r="LUJ41" s="125"/>
      <c r="LUK41" s="125"/>
      <c r="LUL41" s="125"/>
      <c r="LUM41" s="125"/>
      <c r="LUN41" s="125"/>
      <c r="LUO41" s="125"/>
      <c r="LUP41" s="125"/>
      <c r="LUQ41" s="125"/>
      <c r="LUR41" s="125"/>
      <c r="LUS41" s="125"/>
      <c r="LUT41" s="125"/>
      <c r="LUU41" s="125"/>
      <c r="LUV41" s="125"/>
      <c r="LUW41" s="125"/>
      <c r="LUX41" s="125"/>
      <c r="LUY41" s="125"/>
      <c r="LUZ41" s="125"/>
      <c r="LVA41" s="125"/>
      <c r="LVB41" s="125"/>
      <c r="LVC41" s="125"/>
      <c r="LVD41" s="125"/>
      <c r="LVE41" s="125"/>
      <c r="LVF41" s="125"/>
      <c r="LVG41" s="125"/>
      <c r="LVH41" s="125"/>
      <c r="LVI41" s="125"/>
      <c r="LVJ41" s="125"/>
      <c r="LVK41" s="125"/>
      <c r="LVL41" s="125"/>
      <c r="LVM41" s="125"/>
      <c r="LVN41" s="125"/>
      <c r="LVO41" s="125"/>
      <c r="LVP41" s="125"/>
      <c r="LVQ41" s="125"/>
      <c r="LVR41" s="125"/>
      <c r="LVS41" s="125"/>
      <c r="LVT41" s="125"/>
      <c r="LVU41" s="125"/>
      <c r="LVV41" s="125"/>
      <c r="LVW41" s="125"/>
      <c r="LVX41" s="125"/>
      <c r="LVY41" s="125"/>
      <c r="LVZ41" s="125"/>
      <c r="LWA41" s="125"/>
      <c r="LWB41" s="125"/>
      <c r="LWC41" s="125"/>
      <c r="LWD41" s="125"/>
      <c r="LWE41" s="125"/>
      <c r="LWF41" s="125"/>
      <c r="LWG41" s="125"/>
      <c r="LWH41" s="125"/>
      <c r="LWI41" s="125"/>
      <c r="LWJ41" s="125"/>
      <c r="LWK41" s="125"/>
      <c r="LWL41" s="125"/>
      <c r="LWM41" s="125"/>
      <c r="LWN41" s="125"/>
      <c r="LWO41" s="125"/>
      <c r="LWP41" s="125"/>
      <c r="LWQ41" s="125"/>
      <c r="LWR41" s="125"/>
      <c r="LWS41" s="125"/>
      <c r="LWT41" s="125"/>
      <c r="LWU41" s="125"/>
      <c r="LWV41" s="125"/>
      <c r="LWW41" s="125"/>
      <c r="LWX41" s="125"/>
      <c r="LWY41" s="125"/>
      <c r="LWZ41" s="125"/>
      <c r="LXA41" s="125"/>
      <c r="LXB41" s="125"/>
      <c r="LXC41" s="125"/>
      <c r="LXD41" s="125"/>
      <c r="LXE41" s="125"/>
      <c r="LXF41" s="125"/>
      <c r="LXG41" s="125"/>
      <c r="LXH41" s="125"/>
      <c r="LXI41" s="125"/>
      <c r="LXJ41" s="125"/>
      <c r="LXK41" s="125"/>
      <c r="LXL41" s="125"/>
      <c r="LXM41" s="125"/>
      <c r="LXN41" s="125"/>
      <c r="LXO41" s="125"/>
      <c r="LXP41" s="125"/>
      <c r="LXQ41" s="125"/>
      <c r="LXR41" s="125"/>
      <c r="LXS41" s="125"/>
      <c r="LXT41" s="125"/>
      <c r="LXU41" s="125"/>
      <c r="LXV41" s="125"/>
      <c r="LXW41" s="125"/>
      <c r="LXX41" s="125"/>
      <c r="LXY41" s="125"/>
      <c r="LXZ41" s="125"/>
      <c r="LYA41" s="125"/>
      <c r="LYB41" s="125"/>
      <c r="LYC41" s="125"/>
      <c r="LYD41" s="125"/>
      <c r="LYE41" s="125"/>
      <c r="LYF41" s="125"/>
      <c r="LYG41" s="125"/>
      <c r="LYH41" s="125"/>
      <c r="LYI41" s="125"/>
      <c r="LYJ41" s="125"/>
      <c r="LYK41" s="125"/>
      <c r="LYL41" s="125"/>
      <c r="LYM41" s="125"/>
      <c r="LYN41" s="125"/>
      <c r="LYO41" s="125"/>
      <c r="LYP41" s="125"/>
      <c r="LYQ41" s="125"/>
      <c r="LYR41" s="125"/>
      <c r="LYS41" s="125"/>
      <c r="LYT41" s="125"/>
      <c r="LYU41" s="125"/>
      <c r="LYV41" s="125"/>
      <c r="LYW41" s="125"/>
      <c r="LYX41" s="125"/>
      <c r="LYY41" s="125"/>
      <c r="LYZ41" s="125"/>
      <c r="LZA41" s="125"/>
      <c r="LZB41" s="125"/>
      <c r="LZC41" s="125"/>
      <c r="LZD41" s="125"/>
      <c r="LZE41" s="125"/>
      <c r="LZF41" s="125"/>
      <c r="LZG41" s="125"/>
      <c r="LZH41" s="125"/>
      <c r="LZI41" s="125"/>
      <c r="LZJ41" s="125"/>
      <c r="LZK41" s="125"/>
      <c r="LZL41" s="125"/>
      <c r="LZM41" s="125"/>
      <c r="LZN41" s="125"/>
      <c r="LZO41" s="125"/>
      <c r="LZP41" s="125"/>
      <c r="LZQ41" s="125"/>
      <c r="LZR41" s="125"/>
      <c r="LZS41" s="125"/>
      <c r="LZT41" s="125"/>
      <c r="LZU41" s="125"/>
      <c r="LZV41" s="125"/>
      <c r="LZW41" s="125"/>
      <c r="LZX41" s="125"/>
      <c r="LZY41" s="125"/>
      <c r="LZZ41" s="125"/>
      <c r="MAA41" s="125"/>
      <c r="MAB41" s="125"/>
      <c r="MAC41" s="125"/>
      <c r="MAD41" s="125"/>
      <c r="MAE41" s="125"/>
      <c r="MAF41" s="125"/>
      <c r="MAG41" s="125"/>
      <c r="MAH41" s="125"/>
      <c r="MAI41" s="125"/>
      <c r="MAJ41" s="125"/>
      <c r="MAK41" s="125"/>
      <c r="MAL41" s="125"/>
      <c r="MAM41" s="125"/>
      <c r="MAN41" s="125"/>
      <c r="MAO41" s="125"/>
      <c r="MAP41" s="125"/>
      <c r="MAQ41" s="125"/>
      <c r="MAR41" s="125"/>
      <c r="MAS41" s="125"/>
      <c r="MAT41" s="125"/>
      <c r="MAU41" s="125"/>
      <c r="MAV41" s="125"/>
      <c r="MAW41" s="125"/>
      <c r="MAX41" s="125"/>
      <c r="MAY41" s="125"/>
      <c r="MAZ41" s="125"/>
      <c r="MBA41" s="125"/>
      <c r="MBB41" s="125"/>
      <c r="MBC41" s="125"/>
      <c r="MBD41" s="125"/>
      <c r="MBE41" s="125"/>
      <c r="MBF41" s="125"/>
      <c r="MBG41" s="125"/>
      <c r="MBH41" s="125"/>
      <c r="MBI41" s="125"/>
      <c r="MBJ41" s="125"/>
      <c r="MBK41" s="125"/>
      <c r="MBL41" s="125"/>
      <c r="MBM41" s="125"/>
      <c r="MBN41" s="125"/>
      <c r="MBO41" s="125"/>
      <c r="MBP41" s="125"/>
      <c r="MBQ41" s="125"/>
      <c r="MBR41" s="125"/>
      <c r="MBS41" s="125"/>
      <c r="MBT41" s="125"/>
      <c r="MBU41" s="125"/>
      <c r="MBV41" s="125"/>
      <c r="MBW41" s="125"/>
      <c r="MBX41" s="125"/>
      <c r="MBY41" s="125"/>
      <c r="MBZ41" s="125"/>
      <c r="MCA41" s="125"/>
      <c r="MCB41" s="125"/>
      <c r="MCC41" s="125"/>
      <c r="MCD41" s="125"/>
      <c r="MCE41" s="125"/>
      <c r="MCF41" s="125"/>
      <c r="MCG41" s="125"/>
      <c r="MCH41" s="125"/>
      <c r="MCI41" s="125"/>
      <c r="MCJ41" s="125"/>
      <c r="MCK41" s="125"/>
      <c r="MCL41" s="125"/>
      <c r="MCM41" s="125"/>
      <c r="MCN41" s="125"/>
      <c r="MCO41" s="125"/>
      <c r="MCP41" s="125"/>
      <c r="MCQ41" s="125"/>
      <c r="MCR41" s="125"/>
      <c r="MCS41" s="125"/>
      <c r="MCT41" s="125"/>
      <c r="MCU41" s="125"/>
      <c r="MCV41" s="125"/>
      <c r="MCW41" s="125"/>
      <c r="MCX41" s="125"/>
      <c r="MCY41" s="125"/>
      <c r="MCZ41" s="125"/>
      <c r="MDA41" s="125"/>
      <c r="MDB41" s="125"/>
      <c r="MDC41" s="125"/>
      <c r="MDD41" s="125"/>
      <c r="MDE41" s="125"/>
      <c r="MDF41" s="125"/>
      <c r="MDG41" s="125"/>
      <c r="MDH41" s="125"/>
      <c r="MDI41" s="125"/>
      <c r="MDJ41" s="125"/>
      <c r="MDK41" s="125"/>
      <c r="MDL41" s="125"/>
      <c r="MDM41" s="125"/>
      <c r="MDN41" s="125"/>
      <c r="MDO41" s="125"/>
      <c r="MDP41" s="125"/>
      <c r="MDQ41" s="125"/>
      <c r="MDR41" s="125"/>
      <c r="MDS41" s="125"/>
      <c r="MDT41" s="125"/>
      <c r="MDU41" s="125"/>
      <c r="MDV41" s="125"/>
      <c r="MDW41" s="125"/>
      <c r="MDX41" s="125"/>
      <c r="MDY41" s="125"/>
      <c r="MDZ41" s="125"/>
      <c r="MEA41" s="125"/>
      <c r="MEB41" s="125"/>
      <c r="MEC41" s="125"/>
      <c r="MED41" s="125"/>
      <c r="MEE41" s="125"/>
      <c r="MEF41" s="125"/>
      <c r="MEG41" s="125"/>
      <c r="MEH41" s="125"/>
      <c r="MEI41" s="125"/>
      <c r="MEJ41" s="125"/>
      <c r="MEK41" s="125"/>
      <c r="MEL41" s="125"/>
      <c r="MEM41" s="125"/>
      <c r="MEN41" s="125"/>
      <c r="MEO41" s="125"/>
      <c r="MEP41" s="125"/>
      <c r="MEQ41" s="125"/>
      <c r="MER41" s="125"/>
      <c r="MES41" s="125"/>
      <c r="MET41" s="125"/>
      <c r="MEU41" s="125"/>
      <c r="MEV41" s="125"/>
      <c r="MEW41" s="125"/>
      <c r="MEX41" s="125"/>
      <c r="MEY41" s="125"/>
      <c r="MEZ41" s="125"/>
      <c r="MFA41" s="125"/>
      <c r="MFB41" s="125"/>
      <c r="MFC41" s="125"/>
      <c r="MFD41" s="125"/>
      <c r="MFE41" s="125"/>
      <c r="MFF41" s="125"/>
      <c r="MFG41" s="125"/>
      <c r="MFH41" s="125"/>
      <c r="MFI41" s="125"/>
      <c r="MFJ41" s="125"/>
      <c r="MFK41" s="125"/>
      <c r="MFL41" s="125"/>
      <c r="MFM41" s="125"/>
      <c r="MFN41" s="125"/>
      <c r="MFO41" s="125"/>
      <c r="MFP41" s="125"/>
      <c r="MFQ41" s="125"/>
      <c r="MFR41" s="125"/>
      <c r="MFS41" s="125"/>
      <c r="MFT41" s="125"/>
      <c r="MFU41" s="125"/>
      <c r="MFV41" s="125"/>
      <c r="MFW41" s="125"/>
      <c r="MFX41" s="125"/>
      <c r="MFY41" s="125"/>
      <c r="MFZ41" s="125"/>
      <c r="MGA41" s="125"/>
      <c r="MGB41" s="125"/>
      <c r="MGC41" s="125"/>
      <c r="MGD41" s="125"/>
      <c r="MGE41" s="125"/>
      <c r="MGF41" s="125"/>
      <c r="MGG41" s="125"/>
      <c r="MGH41" s="125"/>
      <c r="MGI41" s="125"/>
      <c r="MGJ41" s="125"/>
      <c r="MGK41" s="125"/>
      <c r="MGL41" s="125"/>
      <c r="MGM41" s="125"/>
      <c r="MGN41" s="125"/>
      <c r="MGO41" s="125"/>
      <c r="MGP41" s="125"/>
      <c r="MGQ41" s="125"/>
      <c r="MGR41" s="125"/>
      <c r="MGS41" s="125"/>
      <c r="MGT41" s="125"/>
      <c r="MGU41" s="125"/>
      <c r="MGV41" s="125"/>
      <c r="MGW41" s="125"/>
      <c r="MGX41" s="125"/>
      <c r="MGY41" s="125"/>
      <c r="MGZ41" s="125"/>
      <c r="MHA41" s="125"/>
      <c r="MHB41" s="125"/>
      <c r="MHC41" s="125"/>
      <c r="MHD41" s="125"/>
      <c r="MHE41" s="125"/>
      <c r="MHF41" s="125"/>
      <c r="MHG41" s="125"/>
      <c r="MHH41" s="125"/>
      <c r="MHI41" s="125"/>
      <c r="MHJ41" s="125"/>
      <c r="MHK41" s="125"/>
      <c r="MHL41" s="125"/>
      <c r="MHM41" s="125"/>
      <c r="MHN41" s="125"/>
      <c r="MHO41" s="125"/>
      <c r="MHP41" s="125"/>
      <c r="MHQ41" s="125"/>
      <c r="MHR41" s="125"/>
      <c r="MHS41" s="125"/>
      <c r="MHT41" s="125"/>
      <c r="MHU41" s="125"/>
      <c r="MHV41" s="125"/>
      <c r="MHW41" s="125"/>
      <c r="MHX41" s="125"/>
      <c r="MHY41" s="125"/>
      <c r="MHZ41" s="125"/>
      <c r="MIA41" s="125"/>
      <c r="MIB41" s="125"/>
      <c r="MIC41" s="125"/>
      <c r="MID41" s="125"/>
      <c r="MIE41" s="125"/>
      <c r="MIF41" s="125"/>
      <c r="MIG41" s="125"/>
      <c r="MIH41" s="125"/>
      <c r="MII41" s="125"/>
      <c r="MIJ41" s="125"/>
      <c r="MIK41" s="125"/>
      <c r="MIL41" s="125"/>
      <c r="MIM41" s="125"/>
      <c r="MIN41" s="125"/>
      <c r="MIO41" s="125"/>
      <c r="MIP41" s="125"/>
      <c r="MIQ41" s="125"/>
      <c r="MIR41" s="125"/>
      <c r="MIS41" s="125"/>
      <c r="MIT41" s="125"/>
      <c r="MIU41" s="125"/>
      <c r="MIV41" s="125"/>
      <c r="MIW41" s="125"/>
      <c r="MIX41" s="125"/>
      <c r="MIY41" s="125"/>
      <c r="MIZ41" s="125"/>
      <c r="MJA41" s="125"/>
      <c r="MJB41" s="125"/>
      <c r="MJC41" s="125"/>
      <c r="MJD41" s="125"/>
      <c r="MJE41" s="125"/>
      <c r="MJF41" s="125"/>
      <c r="MJG41" s="125"/>
      <c r="MJH41" s="125"/>
      <c r="MJI41" s="125"/>
      <c r="MJJ41" s="125"/>
      <c r="MJK41" s="125"/>
      <c r="MJL41" s="125"/>
      <c r="MJM41" s="125"/>
      <c r="MJN41" s="125"/>
      <c r="MJO41" s="125"/>
      <c r="MJP41" s="125"/>
      <c r="MJQ41" s="125"/>
      <c r="MJR41" s="125"/>
      <c r="MJS41" s="125"/>
      <c r="MJT41" s="125"/>
      <c r="MJU41" s="125"/>
      <c r="MJV41" s="125"/>
      <c r="MJW41" s="125"/>
      <c r="MJX41" s="125"/>
      <c r="MJY41" s="125"/>
      <c r="MJZ41" s="125"/>
      <c r="MKA41" s="125"/>
      <c r="MKB41" s="125"/>
      <c r="MKC41" s="125"/>
      <c r="MKD41" s="125"/>
      <c r="MKE41" s="125"/>
      <c r="MKF41" s="125"/>
      <c r="MKG41" s="125"/>
      <c r="MKH41" s="125"/>
      <c r="MKI41" s="125"/>
      <c r="MKJ41" s="125"/>
      <c r="MKK41" s="125"/>
      <c r="MKL41" s="125"/>
      <c r="MKM41" s="125"/>
      <c r="MKN41" s="125"/>
      <c r="MKO41" s="125"/>
      <c r="MKP41" s="125"/>
      <c r="MKQ41" s="125"/>
      <c r="MKR41" s="125"/>
      <c r="MKS41" s="125"/>
      <c r="MKT41" s="125"/>
      <c r="MKU41" s="125"/>
      <c r="MKV41" s="125"/>
      <c r="MKW41" s="125"/>
      <c r="MKX41" s="125"/>
      <c r="MKY41" s="125"/>
      <c r="MKZ41" s="125"/>
      <c r="MLA41" s="125"/>
      <c r="MLB41" s="125"/>
      <c r="MLC41" s="125"/>
      <c r="MLD41" s="125"/>
      <c r="MLE41" s="125"/>
      <c r="MLF41" s="125"/>
      <c r="MLG41" s="125"/>
      <c r="MLH41" s="125"/>
      <c r="MLI41" s="125"/>
      <c r="MLJ41" s="125"/>
      <c r="MLK41" s="125"/>
      <c r="MLL41" s="125"/>
      <c r="MLM41" s="125"/>
      <c r="MLN41" s="125"/>
      <c r="MLO41" s="125"/>
      <c r="MLP41" s="125"/>
      <c r="MLQ41" s="125"/>
      <c r="MLR41" s="125"/>
      <c r="MLS41" s="125"/>
      <c r="MLT41" s="125"/>
      <c r="MLU41" s="125"/>
      <c r="MLV41" s="125"/>
      <c r="MLW41" s="125"/>
      <c r="MLX41" s="125"/>
      <c r="MLY41" s="125"/>
      <c r="MLZ41" s="125"/>
      <c r="MMA41" s="125"/>
      <c r="MMB41" s="125"/>
      <c r="MMC41" s="125"/>
      <c r="MMD41" s="125"/>
      <c r="MME41" s="125"/>
      <c r="MMF41" s="125"/>
      <c r="MMG41" s="125"/>
      <c r="MMH41" s="125"/>
      <c r="MMI41" s="125"/>
      <c r="MMJ41" s="125"/>
      <c r="MMK41" s="125"/>
      <c r="MML41" s="125"/>
      <c r="MMM41" s="125"/>
      <c r="MMN41" s="125"/>
      <c r="MMO41" s="125"/>
      <c r="MMP41" s="125"/>
      <c r="MMQ41" s="125"/>
      <c r="MMR41" s="125"/>
      <c r="MMS41" s="125"/>
      <c r="MMT41" s="125"/>
      <c r="MMU41" s="125"/>
      <c r="MMV41" s="125"/>
      <c r="MMW41" s="125"/>
      <c r="MMX41" s="125"/>
      <c r="MMY41" s="125"/>
      <c r="MMZ41" s="125"/>
      <c r="MNA41" s="125"/>
      <c r="MNB41" s="125"/>
      <c r="MNC41" s="125"/>
      <c r="MND41" s="125"/>
      <c r="MNE41" s="125"/>
      <c r="MNF41" s="125"/>
      <c r="MNG41" s="125"/>
      <c r="MNH41" s="125"/>
      <c r="MNI41" s="125"/>
      <c r="MNJ41" s="125"/>
      <c r="MNK41" s="125"/>
      <c r="MNL41" s="125"/>
      <c r="MNM41" s="125"/>
      <c r="MNN41" s="125"/>
      <c r="MNO41" s="125"/>
      <c r="MNP41" s="125"/>
      <c r="MNQ41" s="125"/>
      <c r="MNR41" s="125"/>
      <c r="MNS41" s="125"/>
      <c r="MNT41" s="125"/>
      <c r="MNU41" s="125"/>
      <c r="MNV41" s="125"/>
      <c r="MNW41" s="125"/>
      <c r="MNX41" s="125"/>
      <c r="MNY41" s="125"/>
      <c r="MNZ41" s="125"/>
      <c r="MOA41" s="125"/>
      <c r="MOB41" s="125"/>
      <c r="MOC41" s="125"/>
      <c r="MOD41" s="125"/>
      <c r="MOE41" s="125"/>
      <c r="MOF41" s="125"/>
      <c r="MOG41" s="125"/>
      <c r="MOH41" s="125"/>
      <c r="MOI41" s="125"/>
      <c r="MOJ41" s="125"/>
      <c r="MOK41" s="125"/>
      <c r="MOL41" s="125"/>
      <c r="MOM41" s="125"/>
      <c r="MON41" s="125"/>
      <c r="MOO41" s="125"/>
      <c r="MOP41" s="125"/>
      <c r="MOQ41" s="125"/>
      <c r="MOR41" s="125"/>
      <c r="MOS41" s="125"/>
      <c r="MOT41" s="125"/>
      <c r="MOU41" s="125"/>
      <c r="MOV41" s="125"/>
      <c r="MOW41" s="125"/>
      <c r="MOX41" s="125"/>
      <c r="MOY41" s="125"/>
      <c r="MOZ41" s="125"/>
      <c r="MPA41" s="125"/>
      <c r="MPB41" s="125"/>
      <c r="MPC41" s="125"/>
      <c r="MPD41" s="125"/>
      <c r="MPE41" s="125"/>
      <c r="MPF41" s="125"/>
      <c r="MPG41" s="125"/>
      <c r="MPH41" s="125"/>
      <c r="MPI41" s="125"/>
      <c r="MPJ41" s="125"/>
      <c r="MPK41" s="125"/>
      <c r="MPL41" s="125"/>
      <c r="MPM41" s="125"/>
      <c r="MPN41" s="125"/>
      <c r="MPO41" s="125"/>
      <c r="MPP41" s="125"/>
      <c r="MPQ41" s="125"/>
      <c r="MPR41" s="125"/>
      <c r="MPS41" s="125"/>
      <c r="MPT41" s="125"/>
      <c r="MPU41" s="125"/>
      <c r="MPV41" s="125"/>
      <c r="MPW41" s="125"/>
      <c r="MPX41" s="125"/>
      <c r="MPY41" s="125"/>
      <c r="MPZ41" s="125"/>
      <c r="MQA41" s="125"/>
      <c r="MQB41" s="125"/>
      <c r="MQC41" s="125"/>
      <c r="MQD41" s="125"/>
      <c r="MQE41" s="125"/>
      <c r="MQF41" s="125"/>
      <c r="MQG41" s="125"/>
      <c r="MQH41" s="125"/>
      <c r="MQI41" s="125"/>
      <c r="MQJ41" s="125"/>
      <c r="MQK41" s="125"/>
      <c r="MQL41" s="125"/>
      <c r="MQM41" s="125"/>
      <c r="MQN41" s="125"/>
      <c r="MQO41" s="125"/>
      <c r="MQP41" s="125"/>
      <c r="MQQ41" s="125"/>
      <c r="MQR41" s="125"/>
      <c r="MQS41" s="125"/>
      <c r="MQT41" s="125"/>
      <c r="MQU41" s="125"/>
      <c r="MQV41" s="125"/>
      <c r="MQW41" s="125"/>
      <c r="MQX41" s="125"/>
      <c r="MQY41" s="125"/>
      <c r="MQZ41" s="125"/>
      <c r="MRA41" s="125"/>
      <c r="MRB41" s="125"/>
      <c r="MRC41" s="125"/>
      <c r="MRD41" s="125"/>
      <c r="MRE41" s="125"/>
      <c r="MRF41" s="125"/>
      <c r="MRG41" s="125"/>
      <c r="MRH41" s="125"/>
      <c r="MRI41" s="125"/>
      <c r="MRJ41" s="125"/>
      <c r="MRK41" s="125"/>
      <c r="MRL41" s="125"/>
      <c r="MRM41" s="125"/>
      <c r="MRN41" s="125"/>
      <c r="MRO41" s="125"/>
      <c r="MRP41" s="125"/>
      <c r="MRQ41" s="125"/>
      <c r="MRR41" s="125"/>
      <c r="MRS41" s="125"/>
      <c r="MRT41" s="125"/>
      <c r="MRU41" s="125"/>
      <c r="MRV41" s="125"/>
      <c r="MRW41" s="125"/>
      <c r="MRX41" s="125"/>
      <c r="MRY41" s="125"/>
      <c r="MRZ41" s="125"/>
      <c r="MSA41" s="125"/>
      <c r="MSB41" s="125"/>
      <c r="MSC41" s="125"/>
      <c r="MSD41" s="125"/>
      <c r="MSE41" s="125"/>
      <c r="MSF41" s="125"/>
      <c r="MSG41" s="125"/>
      <c r="MSH41" s="125"/>
      <c r="MSI41" s="125"/>
      <c r="MSJ41" s="125"/>
      <c r="MSK41" s="125"/>
      <c r="MSL41" s="125"/>
      <c r="MSM41" s="125"/>
      <c r="MSN41" s="125"/>
      <c r="MSO41" s="125"/>
      <c r="MSP41" s="125"/>
      <c r="MSQ41" s="125"/>
      <c r="MSR41" s="125"/>
      <c r="MSS41" s="125"/>
      <c r="MST41" s="125"/>
      <c r="MSU41" s="125"/>
      <c r="MSV41" s="125"/>
      <c r="MSW41" s="125"/>
      <c r="MSX41" s="125"/>
      <c r="MSY41" s="125"/>
      <c r="MSZ41" s="125"/>
      <c r="MTA41" s="125"/>
      <c r="MTB41" s="125"/>
      <c r="MTC41" s="125"/>
      <c r="MTD41" s="125"/>
      <c r="MTE41" s="125"/>
      <c r="MTF41" s="125"/>
      <c r="MTG41" s="125"/>
      <c r="MTH41" s="125"/>
      <c r="MTI41" s="125"/>
      <c r="MTJ41" s="125"/>
      <c r="MTK41" s="125"/>
      <c r="MTL41" s="125"/>
      <c r="MTM41" s="125"/>
      <c r="MTN41" s="125"/>
      <c r="MTO41" s="125"/>
      <c r="MTP41" s="125"/>
      <c r="MTQ41" s="125"/>
      <c r="MTR41" s="125"/>
      <c r="MTS41" s="125"/>
      <c r="MTT41" s="125"/>
      <c r="MTU41" s="125"/>
      <c r="MTV41" s="125"/>
      <c r="MTW41" s="125"/>
      <c r="MTX41" s="125"/>
      <c r="MTY41" s="125"/>
      <c r="MTZ41" s="125"/>
      <c r="MUA41" s="125"/>
      <c r="MUB41" s="125"/>
      <c r="MUC41" s="125"/>
      <c r="MUD41" s="125"/>
      <c r="MUE41" s="125"/>
      <c r="MUF41" s="125"/>
      <c r="MUG41" s="125"/>
      <c r="MUH41" s="125"/>
      <c r="MUI41" s="125"/>
      <c r="MUJ41" s="125"/>
      <c r="MUK41" s="125"/>
      <c r="MUL41" s="125"/>
      <c r="MUM41" s="125"/>
      <c r="MUN41" s="125"/>
      <c r="MUO41" s="125"/>
      <c r="MUP41" s="125"/>
      <c r="MUQ41" s="125"/>
      <c r="MUR41" s="125"/>
      <c r="MUS41" s="125"/>
      <c r="MUT41" s="125"/>
      <c r="MUU41" s="125"/>
      <c r="MUV41" s="125"/>
      <c r="MUW41" s="125"/>
      <c r="MUX41" s="125"/>
      <c r="MUY41" s="125"/>
      <c r="MUZ41" s="125"/>
      <c r="MVA41" s="125"/>
      <c r="MVB41" s="125"/>
      <c r="MVC41" s="125"/>
      <c r="MVD41" s="125"/>
      <c r="MVE41" s="125"/>
      <c r="MVF41" s="125"/>
      <c r="MVG41" s="125"/>
      <c r="MVH41" s="125"/>
      <c r="MVI41" s="125"/>
      <c r="MVJ41" s="125"/>
      <c r="MVK41" s="125"/>
      <c r="MVL41" s="125"/>
      <c r="MVM41" s="125"/>
      <c r="MVN41" s="125"/>
      <c r="MVO41" s="125"/>
      <c r="MVP41" s="125"/>
      <c r="MVQ41" s="125"/>
      <c r="MVR41" s="125"/>
      <c r="MVS41" s="125"/>
      <c r="MVT41" s="125"/>
      <c r="MVU41" s="125"/>
      <c r="MVV41" s="125"/>
      <c r="MVW41" s="125"/>
      <c r="MVX41" s="125"/>
      <c r="MVY41" s="125"/>
      <c r="MVZ41" s="125"/>
      <c r="MWA41" s="125"/>
      <c r="MWB41" s="125"/>
      <c r="MWC41" s="125"/>
      <c r="MWD41" s="125"/>
      <c r="MWE41" s="125"/>
      <c r="MWF41" s="125"/>
      <c r="MWG41" s="125"/>
      <c r="MWH41" s="125"/>
      <c r="MWI41" s="125"/>
      <c r="MWJ41" s="125"/>
      <c r="MWK41" s="125"/>
      <c r="MWL41" s="125"/>
      <c r="MWM41" s="125"/>
      <c r="MWN41" s="125"/>
      <c r="MWO41" s="125"/>
      <c r="MWP41" s="125"/>
      <c r="MWQ41" s="125"/>
      <c r="MWR41" s="125"/>
      <c r="MWS41" s="125"/>
      <c r="MWT41" s="125"/>
      <c r="MWU41" s="125"/>
      <c r="MWV41" s="125"/>
      <c r="MWW41" s="125"/>
      <c r="MWX41" s="125"/>
      <c r="MWY41" s="125"/>
      <c r="MWZ41" s="125"/>
      <c r="MXA41" s="125"/>
      <c r="MXB41" s="125"/>
      <c r="MXC41" s="125"/>
      <c r="MXD41" s="125"/>
      <c r="MXE41" s="125"/>
      <c r="MXF41" s="125"/>
      <c r="MXG41" s="125"/>
      <c r="MXH41" s="125"/>
      <c r="MXI41" s="125"/>
      <c r="MXJ41" s="125"/>
      <c r="MXK41" s="125"/>
      <c r="MXL41" s="125"/>
      <c r="MXM41" s="125"/>
      <c r="MXN41" s="125"/>
      <c r="MXO41" s="125"/>
      <c r="MXP41" s="125"/>
      <c r="MXQ41" s="125"/>
      <c r="MXR41" s="125"/>
      <c r="MXS41" s="125"/>
      <c r="MXT41" s="125"/>
      <c r="MXU41" s="125"/>
      <c r="MXV41" s="125"/>
      <c r="MXW41" s="125"/>
      <c r="MXX41" s="125"/>
      <c r="MXY41" s="125"/>
      <c r="MXZ41" s="125"/>
      <c r="MYA41" s="125"/>
      <c r="MYB41" s="125"/>
      <c r="MYC41" s="125"/>
      <c r="MYD41" s="125"/>
      <c r="MYE41" s="125"/>
      <c r="MYF41" s="125"/>
      <c r="MYG41" s="125"/>
      <c r="MYH41" s="125"/>
      <c r="MYI41" s="125"/>
      <c r="MYJ41" s="125"/>
      <c r="MYK41" s="125"/>
      <c r="MYL41" s="125"/>
      <c r="MYM41" s="125"/>
      <c r="MYN41" s="125"/>
      <c r="MYO41" s="125"/>
      <c r="MYP41" s="125"/>
      <c r="MYQ41" s="125"/>
      <c r="MYR41" s="125"/>
      <c r="MYS41" s="125"/>
      <c r="MYT41" s="125"/>
      <c r="MYU41" s="125"/>
      <c r="MYV41" s="125"/>
      <c r="MYW41" s="125"/>
      <c r="MYX41" s="125"/>
      <c r="MYY41" s="125"/>
      <c r="MYZ41" s="125"/>
      <c r="MZA41" s="125"/>
      <c r="MZB41" s="125"/>
      <c r="MZC41" s="125"/>
      <c r="MZD41" s="125"/>
      <c r="MZE41" s="125"/>
      <c r="MZF41" s="125"/>
      <c r="MZG41" s="125"/>
      <c r="MZH41" s="125"/>
      <c r="MZI41" s="125"/>
      <c r="MZJ41" s="125"/>
      <c r="MZK41" s="125"/>
      <c r="MZL41" s="125"/>
      <c r="MZM41" s="125"/>
      <c r="MZN41" s="125"/>
      <c r="MZO41" s="125"/>
      <c r="MZP41" s="125"/>
      <c r="MZQ41" s="125"/>
      <c r="MZR41" s="125"/>
      <c r="MZS41" s="125"/>
      <c r="MZT41" s="125"/>
      <c r="MZU41" s="125"/>
      <c r="MZV41" s="125"/>
      <c r="MZW41" s="125"/>
      <c r="MZX41" s="125"/>
      <c r="MZY41" s="125"/>
      <c r="MZZ41" s="125"/>
      <c r="NAA41" s="125"/>
      <c r="NAB41" s="125"/>
      <c r="NAC41" s="125"/>
      <c r="NAD41" s="125"/>
      <c r="NAE41" s="125"/>
      <c r="NAF41" s="125"/>
      <c r="NAG41" s="125"/>
      <c r="NAH41" s="125"/>
      <c r="NAI41" s="125"/>
      <c r="NAJ41" s="125"/>
      <c r="NAK41" s="125"/>
      <c r="NAL41" s="125"/>
      <c r="NAM41" s="125"/>
      <c r="NAN41" s="125"/>
      <c r="NAO41" s="125"/>
      <c r="NAP41" s="125"/>
      <c r="NAQ41" s="125"/>
      <c r="NAR41" s="125"/>
      <c r="NAS41" s="125"/>
      <c r="NAT41" s="125"/>
      <c r="NAU41" s="125"/>
      <c r="NAV41" s="125"/>
      <c r="NAW41" s="125"/>
      <c r="NAX41" s="125"/>
      <c r="NAY41" s="125"/>
      <c r="NAZ41" s="125"/>
      <c r="NBA41" s="125"/>
      <c r="NBB41" s="125"/>
      <c r="NBC41" s="125"/>
      <c r="NBD41" s="125"/>
      <c r="NBE41" s="125"/>
      <c r="NBF41" s="125"/>
      <c r="NBG41" s="125"/>
      <c r="NBH41" s="125"/>
      <c r="NBI41" s="125"/>
      <c r="NBJ41" s="125"/>
      <c r="NBK41" s="125"/>
      <c r="NBL41" s="125"/>
      <c r="NBM41" s="125"/>
      <c r="NBN41" s="125"/>
      <c r="NBO41" s="125"/>
      <c r="NBP41" s="125"/>
      <c r="NBQ41" s="125"/>
      <c r="NBR41" s="125"/>
      <c r="NBS41" s="125"/>
      <c r="NBT41" s="125"/>
      <c r="NBU41" s="125"/>
      <c r="NBV41" s="125"/>
      <c r="NBW41" s="125"/>
      <c r="NBX41" s="125"/>
      <c r="NBY41" s="125"/>
      <c r="NBZ41" s="125"/>
      <c r="NCA41" s="125"/>
      <c r="NCB41" s="125"/>
      <c r="NCC41" s="125"/>
      <c r="NCD41" s="125"/>
      <c r="NCE41" s="125"/>
      <c r="NCF41" s="125"/>
      <c r="NCG41" s="125"/>
      <c r="NCH41" s="125"/>
      <c r="NCI41" s="125"/>
      <c r="NCJ41" s="125"/>
      <c r="NCK41" s="125"/>
      <c r="NCL41" s="125"/>
      <c r="NCM41" s="125"/>
      <c r="NCN41" s="125"/>
      <c r="NCO41" s="125"/>
      <c r="NCP41" s="125"/>
      <c r="NCQ41" s="125"/>
      <c r="NCR41" s="125"/>
      <c r="NCS41" s="125"/>
      <c r="NCT41" s="125"/>
      <c r="NCU41" s="125"/>
      <c r="NCV41" s="125"/>
      <c r="NCW41" s="125"/>
      <c r="NCX41" s="125"/>
      <c r="NCY41" s="125"/>
      <c r="NCZ41" s="125"/>
      <c r="NDA41" s="125"/>
      <c r="NDB41" s="125"/>
      <c r="NDC41" s="125"/>
      <c r="NDD41" s="125"/>
      <c r="NDE41" s="125"/>
      <c r="NDF41" s="125"/>
      <c r="NDG41" s="125"/>
      <c r="NDH41" s="125"/>
      <c r="NDI41" s="125"/>
      <c r="NDJ41" s="125"/>
      <c r="NDK41" s="125"/>
      <c r="NDL41" s="125"/>
      <c r="NDM41" s="125"/>
      <c r="NDN41" s="125"/>
      <c r="NDO41" s="125"/>
      <c r="NDP41" s="125"/>
      <c r="NDQ41" s="125"/>
      <c r="NDR41" s="125"/>
      <c r="NDS41" s="125"/>
      <c r="NDT41" s="125"/>
      <c r="NDU41" s="125"/>
      <c r="NDV41" s="125"/>
      <c r="NDW41" s="125"/>
      <c r="NDX41" s="125"/>
      <c r="NDY41" s="125"/>
      <c r="NDZ41" s="125"/>
      <c r="NEA41" s="125"/>
      <c r="NEB41" s="125"/>
      <c r="NEC41" s="125"/>
      <c r="NED41" s="125"/>
      <c r="NEE41" s="125"/>
      <c r="NEF41" s="125"/>
      <c r="NEG41" s="125"/>
      <c r="NEH41" s="125"/>
      <c r="NEI41" s="125"/>
      <c r="NEJ41" s="125"/>
      <c r="NEK41" s="125"/>
      <c r="NEL41" s="125"/>
      <c r="NEM41" s="125"/>
      <c r="NEN41" s="125"/>
      <c r="NEO41" s="125"/>
      <c r="NEP41" s="125"/>
      <c r="NEQ41" s="125"/>
      <c r="NER41" s="125"/>
      <c r="NES41" s="125"/>
      <c r="NET41" s="125"/>
      <c r="NEU41" s="125"/>
      <c r="NEV41" s="125"/>
      <c r="NEW41" s="125"/>
      <c r="NEX41" s="125"/>
      <c r="NEY41" s="125"/>
      <c r="NEZ41" s="125"/>
      <c r="NFA41" s="125"/>
      <c r="NFB41" s="125"/>
      <c r="NFC41" s="125"/>
      <c r="NFD41" s="125"/>
      <c r="NFE41" s="125"/>
      <c r="NFF41" s="125"/>
      <c r="NFG41" s="125"/>
      <c r="NFH41" s="125"/>
      <c r="NFI41" s="125"/>
      <c r="NFJ41" s="125"/>
      <c r="NFK41" s="125"/>
      <c r="NFL41" s="125"/>
      <c r="NFM41" s="125"/>
      <c r="NFN41" s="125"/>
      <c r="NFO41" s="125"/>
      <c r="NFP41" s="125"/>
      <c r="NFQ41" s="125"/>
      <c r="NFR41" s="125"/>
      <c r="NFS41" s="125"/>
      <c r="NFT41" s="125"/>
      <c r="NFU41" s="125"/>
      <c r="NFV41" s="125"/>
      <c r="NFW41" s="125"/>
      <c r="NFX41" s="125"/>
      <c r="NFY41" s="125"/>
      <c r="NFZ41" s="125"/>
      <c r="NGA41" s="125"/>
      <c r="NGB41" s="125"/>
      <c r="NGC41" s="125"/>
      <c r="NGD41" s="125"/>
      <c r="NGE41" s="125"/>
      <c r="NGF41" s="125"/>
      <c r="NGG41" s="125"/>
      <c r="NGH41" s="125"/>
      <c r="NGI41" s="125"/>
      <c r="NGJ41" s="125"/>
      <c r="NGK41" s="125"/>
      <c r="NGL41" s="125"/>
      <c r="NGM41" s="125"/>
      <c r="NGN41" s="125"/>
      <c r="NGO41" s="125"/>
      <c r="NGP41" s="125"/>
      <c r="NGQ41" s="125"/>
      <c r="NGR41" s="125"/>
      <c r="NGS41" s="125"/>
      <c r="NGT41" s="125"/>
      <c r="NGU41" s="125"/>
      <c r="NGV41" s="125"/>
      <c r="NGW41" s="125"/>
      <c r="NGX41" s="125"/>
      <c r="NGY41" s="125"/>
      <c r="NGZ41" s="125"/>
      <c r="NHA41" s="125"/>
      <c r="NHB41" s="125"/>
      <c r="NHC41" s="125"/>
      <c r="NHD41" s="125"/>
      <c r="NHE41" s="125"/>
      <c r="NHF41" s="125"/>
      <c r="NHG41" s="125"/>
      <c r="NHH41" s="125"/>
      <c r="NHI41" s="125"/>
      <c r="NHJ41" s="125"/>
      <c r="NHK41" s="125"/>
      <c r="NHL41" s="125"/>
      <c r="NHM41" s="125"/>
      <c r="NHN41" s="125"/>
      <c r="NHO41" s="125"/>
      <c r="NHP41" s="125"/>
      <c r="NHQ41" s="125"/>
      <c r="NHR41" s="125"/>
      <c r="NHS41" s="125"/>
      <c r="NHT41" s="125"/>
      <c r="NHU41" s="125"/>
      <c r="NHV41" s="125"/>
      <c r="NHW41" s="125"/>
      <c r="NHX41" s="125"/>
      <c r="NHY41" s="125"/>
      <c r="NHZ41" s="125"/>
      <c r="NIA41" s="125"/>
      <c r="NIB41" s="125"/>
      <c r="NIC41" s="125"/>
      <c r="NID41" s="125"/>
      <c r="NIE41" s="125"/>
      <c r="NIF41" s="125"/>
      <c r="NIG41" s="125"/>
      <c r="NIH41" s="125"/>
      <c r="NII41" s="125"/>
      <c r="NIJ41" s="125"/>
      <c r="NIK41" s="125"/>
      <c r="NIL41" s="125"/>
      <c r="NIM41" s="125"/>
      <c r="NIN41" s="125"/>
      <c r="NIO41" s="125"/>
      <c r="NIP41" s="125"/>
      <c r="NIQ41" s="125"/>
      <c r="NIR41" s="125"/>
      <c r="NIS41" s="125"/>
      <c r="NIT41" s="125"/>
      <c r="NIU41" s="125"/>
      <c r="NIV41" s="125"/>
      <c r="NIW41" s="125"/>
      <c r="NIX41" s="125"/>
      <c r="NIY41" s="125"/>
      <c r="NIZ41" s="125"/>
      <c r="NJA41" s="125"/>
      <c r="NJB41" s="125"/>
      <c r="NJC41" s="125"/>
      <c r="NJD41" s="125"/>
      <c r="NJE41" s="125"/>
      <c r="NJF41" s="125"/>
      <c r="NJG41" s="125"/>
      <c r="NJH41" s="125"/>
      <c r="NJI41" s="125"/>
      <c r="NJJ41" s="125"/>
      <c r="NJK41" s="125"/>
      <c r="NJL41" s="125"/>
      <c r="NJM41" s="125"/>
      <c r="NJN41" s="125"/>
      <c r="NJO41" s="125"/>
      <c r="NJP41" s="125"/>
      <c r="NJQ41" s="125"/>
      <c r="NJR41" s="125"/>
      <c r="NJS41" s="125"/>
      <c r="NJT41" s="125"/>
      <c r="NJU41" s="125"/>
      <c r="NJV41" s="125"/>
      <c r="NJW41" s="125"/>
      <c r="NJX41" s="125"/>
      <c r="NJY41" s="125"/>
      <c r="NJZ41" s="125"/>
      <c r="NKA41" s="125"/>
      <c r="NKB41" s="125"/>
      <c r="NKC41" s="125"/>
      <c r="NKD41" s="125"/>
      <c r="NKE41" s="125"/>
      <c r="NKF41" s="125"/>
      <c r="NKG41" s="125"/>
      <c r="NKH41" s="125"/>
      <c r="NKI41" s="125"/>
      <c r="NKJ41" s="125"/>
      <c r="NKK41" s="125"/>
      <c r="NKL41" s="125"/>
      <c r="NKM41" s="125"/>
      <c r="NKN41" s="125"/>
      <c r="NKO41" s="125"/>
      <c r="NKP41" s="125"/>
      <c r="NKQ41" s="125"/>
      <c r="NKR41" s="125"/>
      <c r="NKS41" s="125"/>
      <c r="NKT41" s="125"/>
      <c r="NKU41" s="125"/>
      <c r="NKV41" s="125"/>
      <c r="NKW41" s="125"/>
      <c r="NKX41" s="125"/>
      <c r="NKY41" s="125"/>
      <c r="NKZ41" s="125"/>
      <c r="NLA41" s="125"/>
      <c r="NLB41" s="125"/>
      <c r="NLC41" s="125"/>
      <c r="NLD41" s="125"/>
      <c r="NLE41" s="125"/>
      <c r="NLF41" s="125"/>
      <c r="NLG41" s="125"/>
      <c r="NLH41" s="125"/>
      <c r="NLI41" s="125"/>
      <c r="NLJ41" s="125"/>
      <c r="NLK41" s="125"/>
      <c r="NLL41" s="125"/>
      <c r="NLM41" s="125"/>
      <c r="NLN41" s="125"/>
      <c r="NLO41" s="125"/>
      <c r="NLP41" s="125"/>
      <c r="NLQ41" s="125"/>
      <c r="NLR41" s="125"/>
      <c r="NLS41" s="125"/>
      <c r="NLT41" s="125"/>
      <c r="NLU41" s="125"/>
      <c r="NLV41" s="125"/>
      <c r="NLW41" s="125"/>
      <c r="NLX41" s="125"/>
      <c r="NLY41" s="125"/>
      <c r="NLZ41" s="125"/>
      <c r="NMA41" s="125"/>
      <c r="NMB41" s="125"/>
      <c r="NMC41" s="125"/>
      <c r="NMD41" s="125"/>
      <c r="NME41" s="125"/>
      <c r="NMF41" s="125"/>
      <c r="NMG41" s="125"/>
      <c r="NMH41" s="125"/>
      <c r="NMI41" s="125"/>
      <c r="NMJ41" s="125"/>
      <c r="NMK41" s="125"/>
      <c r="NML41" s="125"/>
      <c r="NMM41" s="125"/>
      <c r="NMN41" s="125"/>
      <c r="NMO41" s="125"/>
      <c r="NMP41" s="125"/>
      <c r="NMQ41" s="125"/>
      <c r="NMR41" s="125"/>
      <c r="NMS41" s="125"/>
      <c r="NMT41" s="125"/>
      <c r="NMU41" s="125"/>
      <c r="NMV41" s="125"/>
      <c r="NMW41" s="125"/>
      <c r="NMX41" s="125"/>
      <c r="NMY41" s="125"/>
      <c r="NMZ41" s="125"/>
      <c r="NNA41" s="125"/>
      <c r="NNB41" s="125"/>
      <c r="NNC41" s="125"/>
      <c r="NND41" s="125"/>
      <c r="NNE41" s="125"/>
      <c r="NNF41" s="125"/>
      <c r="NNG41" s="125"/>
      <c r="NNH41" s="125"/>
      <c r="NNI41" s="125"/>
      <c r="NNJ41" s="125"/>
      <c r="NNK41" s="125"/>
      <c r="NNL41" s="125"/>
      <c r="NNM41" s="125"/>
      <c r="NNN41" s="125"/>
      <c r="NNO41" s="125"/>
      <c r="NNP41" s="125"/>
      <c r="NNQ41" s="125"/>
      <c r="NNR41" s="125"/>
      <c r="NNS41" s="125"/>
      <c r="NNT41" s="125"/>
      <c r="NNU41" s="125"/>
      <c r="NNV41" s="125"/>
      <c r="NNW41" s="125"/>
      <c r="NNX41" s="125"/>
      <c r="NNY41" s="125"/>
      <c r="NNZ41" s="125"/>
      <c r="NOA41" s="125"/>
      <c r="NOB41" s="125"/>
      <c r="NOC41" s="125"/>
      <c r="NOD41" s="125"/>
      <c r="NOE41" s="125"/>
      <c r="NOF41" s="125"/>
      <c r="NOG41" s="125"/>
      <c r="NOH41" s="125"/>
      <c r="NOI41" s="125"/>
      <c r="NOJ41" s="125"/>
      <c r="NOK41" s="125"/>
      <c r="NOL41" s="125"/>
      <c r="NOM41" s="125"/>
      <c r="NON41" s="125"/>
      <c r="NOO41" s="125"/>
      <c r="NOP41" s="125"/>
      <c r="NOQ41" s="125"/>
      <c r="NOR41" s="125"/>
      <c r="NOS41" s="125"/>
      <c r="NOT41" s="125"/>
      <c r="NOU41" s="125"/>
      <c r="NOV41" s="125"/>
      <c r="NOW41" s="125"/>
      <c r="NOX41" s="125"/>
      <c r="NOY41" s="125"/>
      <c r="NOZ41" s="125"/>
      <c r="NPA41" s="125"/>
      <c r="NPB41" s="125"/>
      <c r="NPC41" s="125"/>
      <c r="NPD41" s="125"/>
      <c r="NPE41" s="125"/>
      <c r="NPF41" s="125"/>
      <c r="NPG41" s="125"/>
      <c r="NPH41" s="125"/>
      <c r="NPI41" s="125"/>
      <c r="NPJ41" s="125"/>
      <c r="NPK41" s="125"/>
      <c r="NPL41" s="125"/>
      <c r="NPM41" s="125"/>
      <c r="NPN41" s="125"/>
      <c r="NPO41" s="125"/>
      <c r="NPP41" s="125"/>
      <c r="NPQ41" s="125"/>
      <c r="NPR41" s="125"/>
      <c r="NPS41" s="125"/>
      <c r="NPT41" s="125"/>
      <c r="NPU41" s="125"/>
      <c r="NPV41" s="125"/>
      <c r="NPW41" s="125"/>
      <c r="NPX41" s="125"/>
      <c r="NPY41" s="125"/>
      <c r="NPZ41" s="125"/>
      <c r="NQA41" s="125"/>
      <c r="NQB41" s="125"/>
      <c r="NQC41" s="125"/>
      <c r="NQD41" s="125"/>
      <c r="NQE41" s="125"/>
      <c r="NQF41" s="125"/>
      <c r="NQG41" s="125"/>
      <c r="NQH41" s="125"/>
      <c r="NQI41" s="125"/>
      <c r="NQJ41" s="125"/>
      <c r="NQK41" s="125"/>
      <c r="NQL41" s="125"/>
      <c r="NQM41" s="125"/>
      <c r="NQN41" s="125"/>
      <c r="NQO41" s="125"/>
      <c r="NQP41" s="125"/>
      <c r="NQQ41" s="125"/>
      <c r="NQR41" s="125"/>
      <c r="NQS41" s="125"/>
      <c r="NQT41" s="125"/>
      <c r="NQU41" s="125"/>
      <c r="NQV41" s="125"/>
      <c r="NQW41" s="125"/>
      <c r="NQX41" s="125"/>
      <c r="NQY41" s="125"/>
      <c r="NQZ41" s="125"/>
      <c r="NRA41" s="125"/>
      <c r="NRB41" s="125"/>
      <c r="NRC41" s="125"/>
      <c r="NRD41" s="125"/>
      <c r="NRE41" s="125"/>
      <c r="NRF41" s="125"/>
      <c r="NRG41" s="125"/>
      <c r="NRH41" s="125"/>
      <c r="NRI41" s="125"/>
      <c r="NRJ41" s="125"/>
      <c r="NRK41" s="125"/>
      <c r="NRL41" s="125"/>
      <c r="NRM41" s="125"/>
      <c r="NRN41" s="125"/>
      <c r="NRO41" s="125"/>
      <c r="NRP41" s="125"/>
      <c r="NRQ41" s="125"/>
      <c r="NRR41" s="125"/>
      <c r="NRS41" s="125"/>
      <c r="NRT41" s="125"/>
      <c r="NRU41" s="125"/>
      <c r="NRV41" s="125"/>
      <c r="NRW41" s="125"/>
      <c r="NRX41" s="125"/>
      <c r="NRY41" s="125"/>
      <c r="NRZ41" s="125"/>
      <c r="NSA41" s="125"/>
      <c r="NSB41" s="125"/>
      <c r="NSC41" s="125"/>
      <c r="NSD41" s="125"/>
      <c r="NSE41" s="125"/>
      <c r="NSF41" s="125"/>
      <c r="NSG41" s="125"/>
      <c r="NSH41" s="125"/>
      <c r="NSI41" s="125"/>
      <c r="NSJ41" s="125"/>
      <c r="NSK41" s="125"/>
      <c r="NSL41" s="125"/>
      <c r="NSM41" s="125"/>
      <c r="NSN41" s="125"/>
      <c r="NSO41" s="125"/>
      <c r="NSP41" s="125"/>
      <c r="NSQ41" s="125"/>
      <c r="NSR41" s="125"/>
      <c r="NSS41" s="125"/>
      <c r="NST41" s="125"/>
      <c r="NSU41" s="125"/>
      <c r="NSV41" s="125"/>
      <c r="NSW41" s="125"/>
      <c r="NSX41" s="125"/>
      <c r="NSY41" s="125"/>
      <c r="NSZ41" s="125"/>
      <c r="NTA41" s="125"/>
      <c r="NTB41" s="125"/>
      <c r="NTC41" s="125"/>
      <c r="NTD41" s="125"/>
      <c r="NTE41" s="125"/>
      <c r="NTF41" s="125"/>
      <c r="NTG41" s="125"/>
      <c r="NTH41" s="125"/>
      <c r="NTI41" s="125"/>
      <c r="NTJ41" s="125"/>
      <c r="NTK41" s="125"/>
      <c r="NTL41" s="125"/>
      <c r="NTM41" s="125"/>
      <c r="NTN41" s="125"/>
      <c r="NTO41" s="125"/>
      <c r="NTP41" s="125"/>
      <c r="NTQ41" s="125"/>
      <c r="NTR41" s="125"/>
      <c r="NTS41" s="125"/>
      <c r="NTT41" s="125"/>
      <c r="NTU41" s="125"/>
      <c r="NTV41" s="125"/>
      <c r="NTW41" s="125"/>
      <c r="NTX41" s="125"/>
      <c r="NTY41" s="125"/>
      <c r="NTZ41" s="125"/>
      <c r="NUA41" s="125"/>
      <c r="NUB41" s="125"/>
      <c r="NUC41" s="125"/>
      <c r="NUD41" s="125"/>
      <c r="NUE41" s="125"/>
      <c r="NUF41" s="125"/>
      <c r="NUG41" s="125"/>
      <c r="NUH41" s="125"/>
      <c r="NUI41" s="125"/>
      <c r="NUJ41" s="125"/>
      <c r="NUK41" s="125"/>
      <c r="NUL41" s="125"/>
      <c r="NUM41" s="125"/>
      <c r="NUN41" s="125"/>
      <c r="NUO41" s="125"/>
      <c r="NUP41" s="125"/>
      <c r="NUQ41" s="125"/>
      <c r="NUR41" s="125"/>
      <c r="NUS41" s="125"/>
      <c r="NUT41" s="125"/>
      <c r="NUU41" s="125"/>
      <c r="NUV41" s="125"/>
      <c r="NUW41" s="125"/>
      <c r="NUX41" s="125"/>
      <c r="NUY41" s="125"/>
      <c r="NUZ41" s="125"/>
      <c r="NVA41" s="125"/>
      <c r="NVB41" s="125"/>
      <c r="NVC41" s="125"/>
      <c r="NVD41" s="125"/>
      <c r="NVE41" s="125"/>
      <c r="NVF41" s="125"/>
      <c r="NVG41" s="125"/>
      <c r="NVH41" s="125"/>
      <c r="NVI41" s="125"/>
      <c r="NVJ41" s="125"/>
      <c r="NVK41" s="125"/>
      <c r="NVL41" s="125"/>
      <c r="NVM41" s="125"/>
      <c r="NVN41" s="125"/>
      <c r="NVO41" s="125"/>
      <c r="NVP41" s="125"/>
      <c r="NVQ41" s="125"/>
      <c r="NVR41" s="125"/>
      <c r="NVS41" s="125"/>
      <c r="NVT41" s="125"/>
      <c r="NVU41" s="125"/>
      <c r="NVV41" s="125"/>
      <c r="NVW41" s="125"/>
      <c r="NVX41" s="125"/>
      <c r="NVY41" s="125"/>
      <c r="NVZ41" s="125"/>
      <c r="NWA41" s="125"/>
      <c r="NWB41" s="125"/>
      <c r="NWC41" s="125"/>
      <c r="NWD41" s="125"/>
      <c r="NWE41" s="125"/>
      <c r="NWF41" s="125"/>
      <c r="NWG41" s="125"/>
      <c r="NWH41" s="125"/>
      <c r="NWI41" s="125"/>
      <c r="NWJ41" s="125"/>
      <c r="NWK41" s="125"/>
      <c r="NWL41" s="125"/>
      <c r="NWM41" s="125"/>
      <c r="NWN41" s="125"/>
      <c r="NWO41" s="125"/>
      <c r="NWP41" s="125"/>
      <c r="NWQ41" s="125"/>
      <c r="NWR41" s="125"/>
      <c r="NWS41" s="125"/>
      <c r="NWT41" s="125"/>
      <c r="NWU41" s="125"/>
      <c r="NWV41" s="125"/>
      <c r="NWW41" s="125"/>
      <c r="NWX41" s="125"/>
      <c r="NWY41" s="125"/>
      <c r="NWZ41" s="125"/>
      <c r="NXA41" s="125"/>
      <c r="NXB41" s="125"/>
      <c r="NXC41" s="125"/>
      <c r="NXD41" s="125"/>
      <c r="NXE41" s="125"/>
      <c r="NXF41" s="125"/>
      <c r="NXG41" s="125"/>
      <c r="NXH41" s="125"/>
      <c r="NXI41" s="125"/>
      <c r="NXJ41" s="125"/>
      <c r="NXK41" s="125"/>
      <c r="NXL41" s="125"/>
      <c r="NXM41" s="125"/>
      <c r="NXN41" s="125"/>
      <c r="NXO41" s="125"/>
      <c r="NXP41" s="125"/>
      <c r="NXQ41" s="125"/>
      <c r="NXR41" s="125"/>
      <c r="NXS41" s="125"/>
      <c r="NXT41" s="125"/>
      <c r="NXU41" s="125"/>
      <c r="NXV41" s="125"/>
      <c r="NXW41" s="125"/>
      <c r="NXX41" s="125"/>
      <c r="NXY41" s="125"/>
      <c r="NXZ41" s="125"/>
      <c r="NYA41" s="125"/>
      <c r="NYB41" s="125"/>
      <c r="NYC41" s="125"/>
      <c r="NYD41" s="125"/>
      <c r="NYE41" s="125"/>
      <c r="NYF41" s="125"/>
      <c r="NYG41" s="125"/>
      <c r="NYH41" s="125"/>
      <c r="NYI41" s="125"/>
      <c r="NYJ41" s="125"/>
      <c r="NYK41" s="125"/>
      <c r="NYL41" s="125"/>
      <c r="NYM41" s="125"/>
      <c r="NYN41" s="125"/>
      <c r="NYO41" s="125"/>
      <c r="NYP41" s="125"/>
      <c r="NYQ41" s="125"/>
      <c r="NYR41" s="125"/>
      <c r="NYS41" s="125"/>
      <c r="NYT41" s="125"/>
      <c r="NYU41" s="125"/>
      <c r="NYV41" s="125"/>
      <c r="NYW41" s="125"/>
      <c r="NYX41" s="125"/>
      <c r="NYY41" s="125"/>
      <c r="NYZ41" s="125"/>
      <c r="NZA41" s="125"/>
      <c r="NZB41" s="125"/>
      <c r="NZC41" s="125"/>
      <c r="NZD41" s="125"/>
      <c r="NZE41" s="125"/>
      <c r="NZF41" s="125"/>
      <c r="NZG41" s="125"/>
      <c r="NZH41" s="125"/>
      <c r="NZI41" s="125"/>
      <c r="NZJ41" s="125"/>
      <c r="NZK41" s="125"/>
      <c r="NZL41" s="125"/>
      <c r="NZM41" s="125"/>
      <c r="NZN41" s="125"/>
      <c r="NZO41" s="125"/>
      <c r="NZP41" s="125"/>
      <c r="NZQ41" s="125"/>
      <c r="NZR41" s="125"/>
      <c r="NZS41" s="125"/>
      <c r="NZT41" s="125"/>
      <c r="NZU41" s="125"/>
      <c r="NZV41" s="125"/>
      <c r="NZW41" s="125"/>
      <c r="NZX41" s="125"/>
      <c r="NZY41" s="125"/>
      <c r="NZZ41" s="125"/>
      <c r="OAA41" s="125"/>
      <c r="OAB41" s="125"/>
      <c r="OAC41" s="125"/>
      <c r="OAD41" s="125"/>
      <c r="OAE41" s="125"/>
      <c r="OAF41" s="125"/>
      <c r="OAG41" s="125"/>
      <c r="OAH41" s="125"/>
      <c r="OAI41" s="125"/>
      <c r="OAJ41" s="125"/>
      <c r="OAK41" s="125"/>
      <c r="OAL41" s="125"/>
      <c r="OAM41" s="125"/>
      <c r="OAN41" s="125"/>
      <c r="OAO41" s="125"/>
      <c r="OAP41" s="125"/>
      <c r="OAQ41" s="125"/>
      <c r="OAR41" s="125"/>
      <c r="OAS41" s="125"/>
      <c r="OAT41" s="125"/>
      <c r="OAU41" s="125"/>
      <c r="OAV41" s="125"/>
      <c r="OAW41" s="125"/>
      <c r="OAX41" s="125"/>
      <c r="OAY41" s="125"/>
      <c r="OAZ41" s="125"/>
      <c r="OBA41" s="125"/>
      <c r="OBB41" s="125"/>
      <c r="OBC41" s="125"/>
      <c r="OBD41" s="125"/>
      <c r="OBE41" s="125"/>
      <c r="OBF41" s="125"/>
      <c r="OBG41" s="125"/>
      <c r="OBH41" s="125"/>
      <c r="OBI41" s="125"/>
      <c r="OBJ41" s="125"/>
      <c r="OBK41" s="125"/>
      <c r="OBL41" s="125"/>
      <c r="OBM41" s="125"/>
      <c r="OBN41" s="125"/>
      <c r="OBO41" s="125"/>
      <c r="OBP41" s="125"/>
      <c r="OBQ41" s="125"/>
      <c r="OBR41" s="125"/>
      <c r="OBS41" s="125"/>
      <c r="OBT41" s="125"/>
      <c r="OBU41" s="125"/>
      <c r="OBV41" s="125"/>
      <c r="OBW41" s="125"/>
      <c r="OBX41" s="125"/>
      <c r="OBY41" s="125"/>
      <c r="OBZ41" s="125"/>
      <c r="OCA41" s="125"/>
      <c r="OCB41" s="125"/>
      <c r="OCC41" s="125"/>
      <c r="OCD41" s="125"/>
      <c r="OCE41" s="125"/>
      <c r="OCF41" s="125"/>
      <c r="OCG41" s="125"/>
      <c r="OCH41" s="125"/>
      <c r="OCI41" s="125"/>
      <c r="OCJ41" s="125"/>
      <c r="OCK41" s="125"/>
      <c r="OCL41" s="125"/>
      <c r="OCM41" s="125"/>
      <c r="OCN41" s="125"/>
      <c r="OCO41" s="125"/>
      <c r="OCP41" s="125"/>
      <c r="OCQ41" s="125"/>
      <c r="OCR41" s="125"/>
      <c r="OCS41" s="125"/>
      <c r="OCT41" s="125"/>
      <c r="OCU41" s="125"/>
      <c r="OCV41" s="125"/>
      <c r="OCW41" s="125"/>
      <c r="OCX41" s="125"/>
      <c r="OCY41" s="125"/>
      <c r="OCZ41" s="125"/>
      <c r="ODA41" s="125"/>
      <c r="ODB41" s="125"/>
      <c r="ODC41" s="125"/>
      <c r="ODD41" s="125"/>
      <c r="ODE41" s="125"/>
      <c r="ODF41" s="125"/>
      <c r="ODG41" s="125"/>
      <c r="ODH41" s="125"/>
      <c r="ODI41" s="125"/>
      <c r="ODJ41" s="125"/>
      <c r="ODK41" s="125"/>
      <c r="ODL41" s="125"/>
      <c r="ODM41" s="125"/>
      <c r="ODN41" s="125"/>
      <c r="ODO41" s="125"/>
      <c r="ODP41" s="125"/>
      <c r="ODQ41" s="125"/>
      <c r="ODR41" s="125"/>
      <c r="ODS41" s="125"/>
      <c r="ODT41" s="125"/>
      <c r="ODU41" s="125"/>
      <c r="ODV41" s="125"/>
      <c r="ODW41" s="125"/>
      <c r="ODX41" s="125"/>
      <c r="ODY41" s="125"/>
      <c r="ODZ41" s="125"/>
      <c r="OEA41" s="125"/>
      <c r="OEB41" s="125"/>
      <c r="OEC41" s="125"/>
      <c r="OED41" s="125"/>
      <c r="OEE41" s="125"/>
      <c r="OEF41" s="125"/>
      <c r="OEG41" s="125"/>
      <c r="OEH41" s="125"/>
      <c r="OEI41" s="125"/>
      <c r="OEJ41" s="125"/>
      <c r="OEK41" s="125"/>
      <c r="OEL41" s="125"/>
      <c r="OEM41" s="125"/>
      <c r="OEN41" s="125"/>
      <c r="OEO41" s="125"/>
      <c r="OEP41" s="125"/>
      <c r="OEQ41" s="125"/>
      <c r="OER41" s="125"/>
      <c r="OES41" s="125"/>
      <c r="OET41" s="125"/>
      <c r="OEU41" s="125"/>
      <c r="OEV41" s="125"/>
      <c r="OEW41" s="125"/>
      <c r="OEX41" s="125"/>
      <c r="OEY41" s="125"/>
      <c r="OEZ41" s="125"/>
      <c r="OFA41" s="125"/>
      <c r="OFB41" s="125"/>
      <c r="OFC41" s="125"/>
      <c r="OFD41" s="125"/>
      <c r="OFE41" s="125"/>
      <c r="OFF41" s="125"/>
      <c r="OFG41" s="125"/>
      <c r="OFH41" s="125"/>
      <c r="OFI41" s="125"/>
      <c r="OFJ41" s="125"/>
      <c r="OFK41" s="125"/>
      <c r="OFL41" s="125"/>
      <c r="OFM41" s="125"/>
      <c r="OFN41" s="125"/>
      <c r="OFO41" s="125"/>
      <c r="OFP41" s="125"/>
      <c r="OFQ41" s="125"/>
      <c r="OFR41" s="125"/>
      <c r="OFS41" s="125"/>
      <c r="OFT41" s="125"/>
      <c r="OFU41" s="125"/>
      <c r="OFV41" s="125"/>
      <c r="OFW41" s="125"/>
      <c r="OFX41" s="125"/>
      <c r="OFY41" s="125"/>
      <c r="OFZ41" s="125"/>
      <c r="OGA41" s="125"/>
      <c r="OGB41" s="125"/>
      <c r="OGC41" s="125"/>
      <c r="OGD41" s="125"/>
      <c r="OGE41" s="125"/>
      <c r="OGF41" s="125"/>
      <c r="OGG41" s="125"/>
      <c r="OGH41" s="125"/>
      <c r="OGI41" s="125"/>
      <c r="OGJ41" s="125"/>
      <c r="OGK41" s="125"/>
      <c r="OGL41" s="125"/>
      <c r="OGM41" s="125"/>
      <c r="OGN41" s="125"/>
      <c r="OGO41" s="125"/>
      <c r="OGP41" s="125"/>
      <c r="OGQ41" s="125"/>
      <c r="OGR41" s="125"/>
      <c r="OGS41" s="125"/>
      <c r="OGT41" s="125"/>
      <c r="OGU41" s="125"/>
      <c r="OGV41" s="125"/>
      <c r="OGW41" s="125"/>
      <c r="OGX41" s="125"/>
      <c r="OGY41" s="125"/>
      <c r="OGZ41" s="125"/>
      <c r="OHA41" s="125"/>
      <c r="OHB41" s="125"/>
      <c r="OHC41" s="125"/>
      <c r="OHD41" s="125"/>
      <c r="OHE41" s="125"/>
      <c r="OHF41" s="125"/>
      <c r="OHG41" s="125"/>
      <c r="OHH41" s="125"/>
      <c r="OHI41" s="125"/>
      <c r="OHJ41" s="125"/>
      <c r="OHK41" s="125"/>
      <c r="OHL41" s="125"/>
      <c r="OHM41" s="125"/>
      <c r="OHN41" s="125"/>
      <c r="OHO41" s="125"/>
      <c r="OHP41" s="125"/>
      <c r="OHQ41" s="125"/>
      <c r="OHR41" s="125"/>
      <c r="OHS41" s="125"/>
      <c r="OHT41" s="125"/>
      <c r="OHU41" s="125"/>
      <c r="OHV41" s="125"/>
      <c r="OHW41" s="125"/>
      <c r="OHX41" s="125"/>
      <c r="OHY41" s="125"/>
      <c r="OHZ41" s="125"/>
      <c r="OIA41" s="125"/>
      <c r="OIB41" s="125"/>
      <c r="OIC41" s="125"/>
      <c r="OID41" s="125"/>
      <c r="OIE41" s="125"/>
      <c r="OIF41" s="125"/>
      <c r="OIG41" s="125"/>
      <c r="OIH41" s="125"/>
      <c r="OII41" s="125"/>
      <c r="OIJ41" s="125"/>
      <c r="OIK41" s="125"/>
      <c r="OIL41" s="125"/>
      <c r="OIM41" s="125"/>
      <c r="OIN41" s="125"/>
      <c r="OIO41" s="125"/>
      <c r="OIP41" s="125"/>
      <c r="OIQ41" s="125"/>
      <c r="OIR41" s="125"/>
      <c r="OIS41" s="125"/>
      <c r="OIT41" s="125"/>
      <c r="OIU41" s="125"/>
      <c r="OIV41" s="125"/>
      <c r="OIW41" s="125"/>
      <c r="OIX41" s="125"/>
      <c r="OIY41" s="125"/>
      <c r="OIZ41" s="125"/>
      <c r="OJA41" s="125"/>
      <c r="OJB41" s="125"/>
      <c r="OJC41" s="125"/>
      <c r="OJD41" s="125"/>
      <c r="OJE41" s="125"/>
      <c r="OJF41" s="125"/>
      <c r="OJG41" s="125"/>
      <c r="OJH41" s="125"/>
      <c r="OJI41" s="125"/>
      <c r="OJJ41" s="125"/>
      <c r="OJK41" s="125"/>
      <c r="OJL41" s="125"/>
      <c r="OJM41" s="125"/>
      <c r="OJN41" s="125"/>
      <c r="OJO41" s="125"/>
      <c r="OJP41" s="125"/>
      <c r="OJQ41" s="125"/>
      <c r="OJR41" s="125"/>
      <c r="OJS41" s="125"/>
      <c r="OJT41" s="125"/>
      <c r="OJU41" s="125"/>
      <c r="OJV41" s="125"/>
      <c r="OJW41" s="125"/>
      <c r="OJX41" s="125"/>
      <c r="OJY41" s="125"/>
      <c r="OJZ41" s="125"/>
      <c r="OKA41" s="125"/>
      <c r="OKB41" s="125"/>
      <c r="OKC41" s="125"/>
      <c r="OKD41" s="125"/>
      <c r="OKE41" s="125"/>
      <c r="OKF41" s="125"/>
      <c r="OKG41" s="125"/>
      <c r="OKH41" s="125"/>
      <c r="OKI41" s="125"/>
      <c r="OKJ41" s="125"/>
      <c r="OKK41" s="125"/>
      <c r="OKL41" s="125"/>
      <c r="OKM41" s="125"/>
      <c r="OKN41" s="125"/>
      <c r="OKO41" s="125"/>
      <c r="OKP41" s="125"/>
      <c r="OKQ41" s="125"/>
      <c r="OKR41" s="125"/>
      <c r="OKS41" s="125"/>
      <c r="OKT41" s="125"/>
      <c r="OKU41" s="125"/>
      <c r="OKV41" s="125"/>
      <c r="OKW41" s="125"/>
      <c r="OKX41" s="125"/>
      <c r="OKY41" s="125"/>
      <c r="OKZ41" s="125"/>
      <c r="OLA41" s="125"/>
      <c r="OLB41" s="125"/>
      <c r="OLC41" s="125"/>
      <c r="OLD41" s="125"/>
      <c r="OLE41" s="125"/>
      <c r="OLF41" s="125"/>
      <c r="OLG41" s="125"/>
      <c r="OLH41" s="125"/>
      <c r="OLI41" s="125"/>
      <c r="OLJ41" s="125"/>
      <c r="OLK41" s="125"/>
      <c r="OLL41" s="125"/>
      <c r="OLM41" s="125"/>
      <c r="OLN41" s="125"/>
      <c r="OLO41" s="125"/>
      <c r="OLP41" s="125"/>
      <c r="OLQ41" s="125"/>
      <c r="OLR41" s="125"/>
      <c r="OLS41" s="125"/>
      <c r="OLT41" s="125"/>
      <c r="OLU41" s="125"/>
      <c r="OLV41" s="125"/>
      <c r="OLW41" s="125"/>
      <c r="OLX41" s="125"/>
      <c r="OLY41" s="125"/>
      <c r="OLZ41" s="125"/>
      <c r="OMA41" s="125"/>
      <c r="OMB41" s="125"/>
      <c r="OMC41" s="125"/>
      <c r="OMD41" s="125"/>
      <c r="OME41" s="125"/>
      <c r="OMF41" s="125"/>
      <c r="OMG41" s="125"/>
      <c r="OMH41" s="125"/>
      <c r="OMI41" s="125"/>
      <c r="OMJ41" s="125"/>
      <c r="OMK41" s="125"/>
      <c r="OML41" s="125"/>
      <c r="OMM41" s="125"/>
      <c r="OMN41" s="125"/>
      <c r="OMO41" s="125"/>
      <c r="OMP41" s="125"/>
      <c r="OMQ41" s="125"/>
      <c r="OMR41" s="125"/>
      <c r="OMS41" s="125"/>
      <c r="OMT41" s="125"/>
      <c r="OMU41" s="125"/>
      <c r="OMV41" s="125"/>
      <c r="OMW41" s="125"/>
      <c r="OMX41" s="125"/>
      <c r="OMY41" s="125"/>
      <c r="OMZ41" s="125"/>
      <c r="ONA41" s="125"/>
      <c r="ONB41" s="125"/>
      <c r="ONC41" s="125"/>
      <c r="OND41" s="125"/>
      <c r="ONE41" s="125"/>
      <c r="ONF41" s="125"/>
      <c r="ONG41" s="125"/>
      <c r="ONH41" s="125"/>
      <c r="ONI41" s="125"/>
      <c r="ONJ41" s="125"/>
      <c r="ONK41" s="125"/>
      <c r="ONL41" s="125"/>
      <c r="ONM41" s="125"/>
      <c r="ONN41" s="125"/>
      <c r="ONO41" s="125"/>
      <c r="ONP41" s="125"/>
      <c r="ONQ41" s="125"/>
      <c r="ONR41" s="125"/>
      <c r="ONS41" s="125"/>
      <c r="ONT41" s="125"/>
      <c r="ONU41" s="125"/>
      <c r="ONV41" s="125"/>
      <c r="ONW41" s="125"/>
      <c r="ONX41" s="125"/>
      <c r="ONY41" s="125"/>
      <c r="ONZ41" s="125"/>
      <c r="OOA41" s="125"/>
      <c r="OOB41" s="125"/>
      <c r="OOC41" s="125"/>
      <c r="OOD41" s="125"/>
      <c r="OOE41" s="125"/>
      <c r="OOF41" s="125"/>
      <c r="OOG41" s="125"/>
      <c r="OOH41" s="125"/>
      <c r="OOI41" s="125"/>
      <c r="OOJ41" s="125"/>
      <c r="OOK41" s="125"/>
      <c r="OOL41" s="125"/>
      <c r="OOM41" s="125"/>
      <c r="OON41" s="125"/>
      <c r="OOO41" s="125"/>
      <c r="OOP41" s="125"/>
      <c r="OOQ41" s="125"/>
      <c r="OOR41" s="125"/>
      <c r="OOS41" s="125"/>
      <c r="OOT41" s="125"/>
      <c r="OOU41" s="125"/>
      <c r="OOV41" s="125"/>
      <c r="OOW41" s="125"/>
      <c r="OOX41" s="125"/>
      <c r="OOY41" s="125"/>
      <c r="OOZ41" s="125"/>
      <c r="OPA41" s="125"/>
      <c r="OPB41" s="125"/>
      <c r="OPC41" s="125"/>
      <c r="OPD41" s="125"/>
      <c r="OPE41" s="125"/>
      <c r="OPF41" s="125"/>
      <c r="OPG41" s="125"/>
      <c r="OPH41" s="125"/>
      <c r="OPI41" s="125"/>
      <c r="OPJ41" s="125"/>
      <c r="OPK41" s="125"/>
      <c r="OPL41" s="125"/>
      <c r="OPM41" s="125"/>
      <c r="OPN41" s="125"/>
      <c r="OPO41" s="125"/>
      <c r="OPP41" s="125"/>
      <c r="OPQ41" s="125"/>
      <c r="OPR41" s="125"/>
      <c r="OPS41" s="125"/>
      <c r="OPT41" s="125"/>
      <c r="OPU41" s="125"/>
      <c r="OPV41" s="125"/>
      <c r="OPW41" s="125"/>
      <c r="OPX41" s="125"/>
      <c r="OPY41" s="125"/>
      <c r="OPZ41" s="125"/>
      <c r="OQA41" s="125"/>
      <c r="OQB41" s="125"/>
      <c r="OQC41" s="125"/>
      <c r="OQD41" s="125"/>
      <c r="OQE41" s="125"/>
      <c r="OQF41" s="125"/>
      <c r="OQG41" s="125"/>
      <c r="OQH41" s="125"/>
      <c r="OQI41" s="125"/>
      <c r="OQJ41" s="125"/>
      <c r="OQK41" s="125"/>
      <c r="OQL41" s="125"/>
      <c r="OQM41" s="125"/>
      <c r="OQN41" s="125"/>
      <c r="OQO41" s="125"/>
      <c r="OQP41" s="125"/>
      <c r="OQQ41" s="125"/>
      <c r="OQR41" s="125"/>
      <c r="OQS41" s="125"/>
      <c r="OQT41" s="125"/>
      <c r="OQU41" s="125"/>
      <c r="OQV41" s="125"/>
      <c r="OQW41" s="125"/>
      <c r="OQX41" s="125"/>
      <c r="OQY41" s="125"/>
      <c r="OQZ41" s="125"/>
      <c r="ORA41" s="125"/>
      <c r="ORB41" s="125"/>
      <c r="ORC41" s="125"/>
      <c r="ORD41" s="125"/>
      <c r="ORE41" s="125"/>
      <c r="ORF41" s="125"/>
      <c r="ORG41" s="125"/>
      <c r="ORH41" s="125"/>
      <c r="ORI41" s="125"/>
      <c r="ORJ41" s="125"/>
      <c r="ORK41" s="125"/>
      <c r="ORL41" s="125"/>
      <c r="ORM41" s="125"/>
      <c r="ORN41" s="125"/>
      <c r="ORO41" s="125"/>
      <c r="ORP41" s="125"/>
      <c r="ORQ41" s="125"/>
      <c r="ORR41" s="125"/>
      <c r="ORS41" s="125"/>
      <c r="ORT41" s="125"/>
      <c r="ORU41" s="125"/>
      <c r="ORV41" s="125"/>
      <c r="ORW41" s="125"/>
      <c r="ORX41" s="125"/>
      <c r="ORY41" s="125"/>
      <c r="ORZ41" s="125"/>
      <c r="OSA41" s="125"/>
      <c r="OSB41" s="125"/>
      <c r="OSC41" s="125"/>
      <c r="OSD41" s="125"/>
      <c r="OSE41" s="125"/>
      <c r="OSF41" s="125"/>
      <c r="OSG41" s="125"/>
      <c r="OSH41" s="125"/>
      <c r="OSI41" s="125"/>
      <c r="OSJ41" s="125"/>
      <c r="OSK41" s="125"/>
      <c r="OSL41" s="125"/>
      <c r="OSM41" s="125"/>
      <c r="OSN41" s="125"/>
      <c r="OSO41" s="125"/>
      <c r="OSP41" s="125"/>
      <c r="OSQ41" s="125"/>
      <c r="OSR41" s="125"/>
      <c r="OSS41" s="125"/>
      <c r="OST41" s="125"/>
      <c r="OSU41" s="125"/>
      <c r="OSV41" s="125"/>
      <c r="OSW41" s="125"/>
      <c r="OSX41" s="125"/>
      <c r="OSY41" s="125"/>
      <c r="OSZ41" s="125"/>
      <c r="OTA41" s="125"/>
      <c r="OTB41" s="125"/>
      <c r="OTC41" s="125"/>
      <c r="OTD41" s="125"/>
      <c r="OTE41" s="125"/>
      <c r="OTF41" s="125"/>
      <c r="OTG41" s="125"/>
      <c r="OTH41" s="125"/>
      <c r="OTI41" s="125"/>
      <c r="OTJ41" s="125"/>
      <c r="OTK41" s="125"/>
      <c r="OTL41" s="125"/>
      <c r="OTM41" s="125"/>
      <c r="OTN41" s="125"/>
      <c r="OTO41" s="125"/>
      <c r="OTP41" s="125"/>
      <c r="OTQ41" s="125"/>
      <c r="OTR41" s="125"/>
      <c r="OTS41" s="125"/>
      <c r="OTT41" s="125"/>
      <c r="OTU41" s="125"/>
      <c r="OTV41" s="125"/>
      <c r="OTW41" s="125"/>
      <c r="OTX41" s="125"/>
      <c r="OTY41" s="125"/>
      <c r="OTZ41" s="125"/>
      <c r="OUA41" s="125"/>
      <c r="OUB41" s="125"/>
      <c r="OUC41" s="125"/>
      <c r="OUD41" s="125"/>
      <c r="OUE41" s="125"/>
      <c r="OUF41" s="125"/>
      <c r="OUG41" s="125"/>
      <c r="OUH41" s="125"/>
      <c r="OUI41" s="125"/>
      <c r="OUJ41" s="125"/>
      <c r="OUK41" s="125"/>
      <c r="OUL41" s="125"/>
      <c r="OUM41" s="125"/>
      <c r="OUN41" s="125"/>
      <c r="OUO41" s="125"/>
      <c r="OUP41" s="125"/>
      <c r="OUQ41" s="125"/>
      <c r="OUR41" s="125"/>
      <c r="OUS41" s="125"/>
      <c r="OUT41" s="125"/>
      <c r="OUU41" s="125"/>
      <c r="OUV41" s="125"/>
      <c r="OUW41" s="125"/>
      <c r="OUX41" s="125"/>
      <c r="OUY41" s="125"/>
      <c r="OUZ41" s="125"/>
      <c r="OVA41" s="125"/>
      <c r="OVB41" s="125"/>
      <c r="OVC41" s="125"/>
      <c r="OVD41" s="125"/>
      <c r="OVE41" s="125"/>
      <c r="OVF41" s="125"/>
      <c r="OVG41" s="125"/>
      <c r="OVH41" s="125"/>
      <c r="OVI41" s="125"/>
      <c r="OVJ41" s="125"/>
      <c r="OVK41" s="125"/>
      <c r="OVL41" s="125"/>
      <c r="OVM41" s="125"/>
      <c r="OVN41" s="125"/>
      <c r="OVO41" s="125"/>
      <c r="OVP41" s="125"/>
      <c r="OVQ41" s="125"/>
      <c r="OVR41" s="125"/>
      <c r="OVS41" s="125"/>
      <c r="OVT41" s="125"/>
      <c r="OVU41" s="125"/>
      <c r="OVV41" s="125"/>
      <c r="OVW41" s="125"/>
      <c r="OVX41" s="125"/>
      <c r="OVY41" s="125"/>
      <c r="OVZ41" s="125"/>
      <c r="OWA41" s="125"/>
      <c r="OWB41" s="125"/>
      <c r="OWC41" s="125"/>
      <c r="OWD41" s="125"/>
      <c r="OWE41" s="125"/>
      <c r="OWF41" s="125"/>
      <c r="OWG41" s="125"/>
      <c r="OWH41" s="125"/>
      <c r="OWI41" s="125"/>
      <c r="OWJ41" s="125"/>
      <c r="OWK41" s="125"/>
      <c r="OWL41" s="125"/>
      <c r="OWM41" s="125"/>
      <c r="OWN41" s="125"/>
      <c r="OWO41" s="125"/>
      <c r="OWP41" s="125"/>
      <c r="OWQ41" s="125"/>
      <c r="OWR41" s="125"/>
      <c r="OWS41" s="125"/>
      <c r="OWT41" s="125"/>
      <c r="OWU41" s="125"/>
      <c r="OWV41" s="125"/>
      <c r="OWW41" s="125"/>
      <c r="OWX41" s="125"/>
      <c r="OWY41" s="125"/>
      <c r="OWZ41" s="125"/>
      <c r="OXA41" s="125"/>
      <c r="OXB41" s="125"/>
      <c r="OXC41" s="125"/>
      <c r="OXD41" s="125"/>
      <c r="OXE41" s="125"/>
      <c r="OXF41" s="125"/>
      <c r="OXG41" s="125"/>
      <c r="OXH41" s="125"/>
      <c r="OXI41" s="125"/>
      <c r="OXJ41" s="125"/>
      <c r="OXK41" s="125"/>
      <c r="OXL41" s="125"/>
      <c r="OXM41" s="125"/>
      <c r="OXN41" s="125"/>
      <c r="OXO41" s="125"/>
      <c r="OXP41" s="125"/>
      <c r="OXQ41" s="125"/>
      <c r="OXR41" s="125"/>
      <c r="OXS41" s="125"/>
      <c r="OXT41" s="125"/>
      <c r="OXU41" s="125"/>
      <c r="OXV41" s="125"/>
      <c r="OXW41" s="125"/>
      <c r="OXX41" s="125"/>
      <c r="OXY41" s="125"/>
      <c r="OXZ41" s="125"/>
      <c r="OYA41" s="125"/>
      <c r="OYB41" s="125"/>
      <c r="OYC41" s="125"/>
      <c r="OYD41" s="125"/>
      <c r="OYE41" s="125"/>
      <c r="OYF41" s="125"/>
      <c r="OYG41" s="125"/>
      <c r="OYH41" s="125"/>
      <c r="OYI41" s="125"/>
      <c r="OYJ41" s="125"/>
      <c r="OYK41" s="125"/>
      <c r="OYL41" s="125"/>
      <c r="OYM41" s="125"/>
      <c r="OYN41" s="125"/>
      <c r="OYO41" s="125"/>
      <c r="OYP41" s="125"/>
      <c r="OYQ41" s="125"/>
      <c r="OYR41" s="125"/>
      <c r="OYS41" s="125"/>
      <c r="OYT41" s="125"/>
      <c r="OYU41" s="125"/>
      <c r="OYV41" s="125"/>
      <c r="OYW41" s="125"/>
      <c r="OYX41" s="125"/>
      <c r="OYY41" s="125"/>
      <c r="OYZ41" s="125"/>
      <c r="OZA41" s="125"/>
      <c r="OZB41" s="125"/>
      <c r="OZC41" s="125"/>
      <c r="OZD41" s="125"/>
      <c r="OZE41" s="125"/>
      <c r="OZF41" s="125"/>
      <c r="OZG41" s="125"/>
      <c r="OZH41" s="125"/>
      <c r="OZI41" s="125"/>
      <c r="OZJ41" s="125"/>
      <c r="OZK41" s="125"/>
      <c r="OZL41" s="125"/>
      <c r="OZM41" s="125"/>
      <c r="OZN41" s="125"/>
      <c r="OZO41" s="125"/>
      <c r="OZP41" s="125"/>
      <c r="OZQ41" s="125"/>
      <c r="OZR41" s="125"/>
      <c r="OZS41" s="125"/>
      <c r="OZT41" s="125"/>
      <c r="OZU41" s="125"/>
      <c r="OZV41" s="125"/>
      <c r="OZW41" s="125"/>
      <c r="OZX41" s="125"/>
      <c r="OZY41" s="125"/>
      <c r="OZZ41" s="125"/>
      <c r="PAA41" s="125"/>
      <c r="PAB41" s="125"/>
      <c r="PAC41" s="125"/>
      <c r="PAD41" s="125"/>
      <c r="PAE41" s="125"/>
      <c r="PAF41" s="125"/>
      <c r="PAG41" s="125"/>
      <c r="PAH41" s="125"/>
      <c r="PAI41" s="125"/>
      <c r="PAJ41" s="125"/>
      <c r="PAK41" s="125"/>
      <c r="PAL41" s="125"/>
      <c r="PAM41" s="125"/>
      <c r="PAN41" s="125"/>
      <c r="PAO41" s="125"/>
      <c r="PAP41" s="125"/>
      <c r="PAQ41" s="125"/>
      <c r="PAR41" s="125"/>
      <c r="PAS41" s="125"/>
      <c r="PAT41" s="125"/>
      <c r="PAU41" s="125"/>
      <c r="PAV41" s="125"/>
      <c r="PAW41" s="125"/>
      <c r="PAX41" s="125"/>
      <c r="PAY41" s="125"/>
      <c r="PAZ41" s="125"/>
      <c r="PBA41" s="125"/>
      <c r="PBB41" s="125"/>
      <c r="PBC41" s="125"/>
      <c r="PBD41" s="125"/>
      <c r="PBE41" s="125"/>
      <c r="PBF41" s="125"/>
      <c r="PBG41" s="125"/>
      <c r="PBH41" s="125"/>
      <c r="PBI41" s="125"/>
      <c r="PBJ41" s="125"/>
      <c r="PBK41" s="125"/>
      <c r="PBL41" s="125"/>
      <c r="PBM41" s="125"/>
      <c r="PBN41" s="125"/>
      <c r="PBO41" s="125"/>
      <c r="PBP41" s="125"/>
      <c r="PBQ41" s="125"/>
      <c r="PBR41" s="125"/>
      <c r="PBS41" s="125"/>
      <c r="PBT41" s="125"/>
      <c r="PBU41" s="125"/>
      <c r="PBV41" s="125"/>
      <c r="PBW41" s="125"/>
      <c r="PBX41" s="125"/>
      <c r="PBY41" s="125"/>
      <c r="PBZ41" s="125"/>
      <c r="PCA41" s="125"/>
      <c r="PCB41" s="125"/>
      <c r="PCC41" s="125"/>
      <c r="PCD41" s="125"/>
      <c r="PCE41" s="125"/>
      <c r="PCF41" s="125"/>
      <c r="PCG41" s="125"/>
      <c r="PCH41" s="125"/>
      <c r="PCI41" s="125"/>
      <c r="PCJ41" s="125"/>
      <c r="PCK41" s="125"/>
      <c r="PCL41" s="125"/>
      <c r="PCM41" s="125"/>
      <c r="PCN41" s="125"/>
      <c r="PCO41" s="125"/>
      <c r="PCP41" s="125"/>
      <c r="PCQ41" s="125"/>
      <c r="PCR41" s="125"/>
      <c r="PCS41" s="125"/>
      <c r="PCT41" s="125"/>
      <c r="PCU41" s="125"/>
      <c r="PCV41" s="125"/>
      <c r="PCW41" s="125"/>
      <c r="PCX41" s="125"/>
      <c r="PCY41" s="125"/>
      <c r="PCZ41" s="125"/>
      <c r="PDA41" s="125"/>
      <c r="PDB41" s="125"/>
      <c r="PDC41" s="125"/>
      <c r="PDD41" s="125"/>
      <c r="PDE41" s="125"/>
      <c r="PDF41" s="125"/>
      <c r="PDG41" s="125"/>
      <c r="PDH41" s="125"/>
      <c r="PDI41" s="125"/>
      <c r="PDJ41" s="125"/>
      <c r="PDK41" s="125"/>
      <c r="PDL41" s="125"/>
      <c r="PDM41" s="125"/>
      <c r="PDN41" s="125"/>
      <c r="PDO41" s="125"/>
      <c r="PDP41" s="125"/>
      <c r="PDQ41" s="125"/>
      <c r="PDR41" s="125"/>
      <c r="PDS41" s="125"/>
      <c r="PDT41" s="125"/>
      <c r="PDU41" s="125"/>
      <c r="PDV41" s="125"/>
      <c r="PDW41" s="125"/>
      <c r="PDX41" s="125"/>
      <c r="PDY41" s="125"/>
      <c r="PDZ41" s="125"/>
      <c r="PEA41" s="125"/>
      <c r="PEB41" s="125"/>
      <c r="PEC41" s="125"/>
      <c r="PED41" s="125"/>
      <c r="PEE41" s="125"/>
      <c r="PEF41" s="125"/>
      <c r="PEG41" s="125"/>
      <c r="PEH41" s="125"/>
      <c r="PEI41" s="125"/>
      <c r="PEJ41" s="125"/>
      <c r="PEK41" s="125"/>
      <c r="PEL41" s="125"/>
      <c r="PEM41" s="125"/>
      <c r="PEN41" s="125"/>
      <c r="PEO41" s="125"/>
      <c r="PEP41" s="125"/>
      <c r="PEQ41" s="125"/>
      <c r="PER41" s="125"/>
      <c r="PES41" s="125"/>
      <c r="PET41" s="125"/>
      <c r="PEU41" s="125"/>
      <c r="PEV41" s="125"/>
      <c r="PEW41" s="125"/>
      <c r="PEX41" s="125"/>
      <c r="PEY41" s="125"/>
      <c r="PEZ41" s="125"/>
      <c r="PFA41" s="125"/>
      <c r="PFB41" s="125"/>
      <c r="PFC41" s="125"/>
      <c r="PFD41" s="125"/>
      <c r="PFE41" s="125"/>
      <c r="PFF41" s="125"/>
      <c r="PFG41" s="125"/>
      <c r="PFH41" s="125"/>
      <c r="PFI41" s="125"/>
      <c r="PFJ41" s="125"/>
      <c r="PFK41" s="125"/>
      <c r="PFL41" s="125"/>
      <c r="PFM41" s="125"/>
      <c r="PFN41" s="125"/>
      <c r="PFO41" s="125"/>
      <c r="PFP41" s="125"/>
      <c r="PFQ41" s="125"/>
      <c r="PFR41" s="125"/>
      <c r="PFS41" s="125"/>
      <c r="PFT41" s="125"/>
      <c r="PFU41" s="125"/>
      <c r="PFV41" s="125"/>
      <c r="PFW41" s="125"/>
      <c r="PFX41" s="125"/>
      <c r="PFY41" s="125"/>
      <c r="PFZ41" s="125"/>
      <c r="PGA41" s="125"/>
      <c r="PGB41" s="125"/>
      <c r="PGC41" s="125"/>
      <c r="PGD41" s="125"/>
      <c r="PGE41" s="125"/>
      <c r="PGF41" s="125"/>
      <c r="PGG41" s="125"/>
      <c r="PGH41" s="125"/>
      <c r="PGI41" s="125"/>
      <c r="PGJ41" s="125"/>
      <c r="PGK41" s="125"/>
      <c r="PGL41" s="125"/>
      <c r="PGM41" s="125"/>
      <c r="PGN41" s="125"/>
      <c r="PGO41" s="125"/>
      <c r="PGP41" s="125"/>
      <c r="PGQ41" s="125"/>
      <c r="PGR41" s="125"/>
      <c r="PGS41" s="125"/>
      <c r="PGT41" s="125"/>
      <c r="PGU41" s="125"/>
      <c r="PGV41" s="125"/>
      <c r="PGW41" s="125"/>
      <c r="PGX41" s="125"/>
      <c r="PGY41" s="125"/>
      <c r="PGZ41" s="125"/>
      <c r="PHA41" s="125"/>
      <c r="PHB41" s="125"/>
      <c r="PHC41" s="125"/>
      <c r="PHD41" s="125"/>
      <c r="PHE41" s="125"/>
      <c r="PHF41" s="125"/>
      <c r="PHG41" s="125"/>
      <c r="PHH41" s="125"/>
      <c r="PHI41" s="125"/>
      <c r="PHJ41" s="125"/>
      <c r="PHK41" s="125"/>
      <c r="PHL41" s="125"/>
      <c r="PHM41" s="125"/>
      <c r="PHN41" s="125"/>
      <c r="PHO41" s="125"/>
      <c r="PHP41" s="125"/>
      <c r="PHQ41" s="125"/>
      <c r="PHR41" s="125"/>
      <c r="PHS41" s="125"/>
      <c r="PHT41" s="125"/>
      <c r="PHU41" s="125"/>
      <c r="PHV41" s="125"/>
      <c r="PHW41" s="125"/>
      <c r="PHX41" s="125"/>
      <c r="PHY41" s="125"/>
      <c r="PHZ41" s="125"/>
      <c r="PIA41" s="125"/>
      <c r="PIB41" s="125"/>
      <c r="PIC41" s="125"/>
      <c r="PID41" s="125"/>
      <c r="PIE41" s="125"/>
      <c r="PIF41" s="125"/>
      <c r="PIG41" s="125"/>
      <c r="PIH41" s="125"/>
      <c r="PII41" s="125"/>
      <c r="PIJ41" s="125"/>
      <c r="PIK41" s="125"/>
      <c r="PIL41" s="125"/>
      <c r="PIM41" s="125"/>
      <c r="PIN41" s="125"/>
      <c r="PIO41" s="125"/>
      <c r="PIP41" s="125"/>
      <c r="PIQ41" s="125"/>
      <c r="PIR41" s="125"/>
      <c r="PIS41" s="125"/>
      <c r="PIT41" s="125"/>
      <c r="PIU41" s="125"/>
      <c r="PIV41" s="125"/>
      <c r="PIW41" s="125"/>
      <c r="PIX41" s="125"/>
      <c r="PIY41" s="125"/>
      <c r="PIZ41" s="125"/>
      <c r="PJA41" s="125"/>
      <c r="PJB41" s="125"/>
      <c r="PJC41" s="125"/>
      <c r="PJD41" s="125"/>
      <c r="PJE41" s="125"/>
      <c r="PJF41" s="125"/>
      <c r="PJG41" s="125"/>
      <c r="PJH41" s="125"/>
      <c r="PJI41" s="125"/>
      <c r="PJJ41" s="125"/>
      <c r="PJK41" s="125"/>
      <c r="PJL41" s="125"/>
      <c r="PJM41" s="125"/>
      <c r="PJN41" s="125"/>
      <c r="PJO41" s="125"/>
      <c r="PJP41" s="125"/>
      <c r="PJQ41" s="125"/>
      <c r="PJR41" s="125"/>
      <c r="PJS41" s="125"/>
      <c r="PJT41" s="125"/>
      <c r="PJU41" s="125"/>
      <c r="PJV41" s="125"/>
      <c r="PJW41" s="125"/>
      <c r="PJX41" s="125"/>
      <c r="PJY41" s="125"/>
      <c r="PJZ41" s="125"/>
      <c r="PKA41" s="125"/>
      <c r="PKB41" s="125"/>
      <c r="PKC41" s="125"/>
      <c r="PKD41" s="125"/>
      <c r="PKE41" s="125"/>
      <c r="PKF41" s="125"/>
      <c r="PKG41" s="125"/>
      <c r="PKH41" s="125"/>
      <c r="PKI41" s="125"/>
      <c r="PKJ41" s="125"/>
      <c r="PKK41" s="125"/>
      <c r="PKL41" s="125"/>
      <c r="PKM41" s="125"/>
      <c r="PKN41" s="125"/>
      <c r="PKO41" s="125"/>
      <c r="PKP41" s="125"/>
      <c r="PKQ41" s="125"/>
      <c r="PKR41" s="125"/>
      <c r="PKS41" s="125"/>
      <c r="PKT41" s="125"/>
      <c r="PKU41" s="125"/>
      <c r="PKV41" s="125"/>
      <c r="PKW41" s="125"/>
      <c r="PKX41" s="125"/>
      <c r="PKY41" s="125"/>
      <c r="PKZ41" s="125"/>
      <c r="PLA41" s="125"/>
      <c r="PLB41" s="125"/>
      <c r="PLC41" s="125"/>
      <c r="PLD41" s="125"/>
      <c r="PLE41" s="125"/>
      <c r="PLF41" s="125"/>
      <c r="PLG41" s="125"/>
      <c r="PLH41" s="125"/>
      <c r="PLI41" s="125"/>
      <c r="PLJ41" s="125"/>
      <c r="PLK41" s="125"/>
      <c r="PLL41" s="125"/>
      <c r="PLM41" s="125"/>
      <c r="PLN41" s="125"/>
      <c r="PLO41" s="125"/>
      <c r="PLP41" s="125"/>
      <c r="PLQ41" s="125"/>
      <c r="PLR41" s="125"/>
      <c r="PLS41" s="125"/>
      <c r="PLT41" s="125"/>
      <c r="PLU41" s="125"/>
      <c r="PLV41" s="125"/>
      <c r="PLW41" s="125"/>
      <c r="PLX41" s="125"/>
      <c r="PLY41" s="125"/>
      <c r="PLZ41" s="125"/>
      <c r="PMA41" s="125"/>
      <c r="PMB41" s="125"/>
      <c r="PMC41" s="125"/>
      <c r="PMD41" s="125"/>
      <c r="PME41" s="125"/>
      <c r="PMF41" s="125"/>
      <c r="PMG41" s="125"/>
      <c r="PMH41" s="125"/>
      <c r="PMI41" s="125"/>
      <c r="PMJ41" s="125"/>
      <c r="PMK41" s="125"/>
      <c r="PML41" s="125"/>
      <c r="PMM41" s="125"/>
      <c r="PMN41" s="125"/>
      <c r="PMO41" s="125"/>
      <c r="PMP41" s="125"/>
      <c r="PMQ41" s="125"/>
      <c r="PMR41" s="125"/>
      <c r="PMS41" s="125"/>
      <c r="PMT41" s="125"/>
      <c r="PMU41" s="125"/>
      <c r="PMV41" s="125"/>
      <c r="PMW41" s="125"/>
      <c r="PMX41" s="125"/>
      <c r="PMY41" s="125"/>
      <c r="PMZ41" s="125"/>
      <c r="PNA41" s="125"/>
      <c r="PNB41" s="125"/>
      <c r="PNC41" s="125"/>
      <c r="PND41" s="125"/>
      <c r="PNE41" s="125"/>
      <c r="PNF41" s="125"/>
      <c r="PNG41" s="125"/>
      <c r="PNH41" s="125"/>
      <c r="PNI41" s="125"/>
      <c r="PNJ41" s="125"/>
      <c r="PNK41" s="125"/>
      <c r="PNL41" s="125"/>
      <c r="PNM41" s="125"/>
      <c r="PNN41" s="125"/>
      <c r="PNO41" s="125"/>
      <c r="PNP41" s="125"/>
      <c r="PNQ41" s="125"/>
      <c r="PNR41" s="125"/>
      <c r="PNS41" s="125"/>
      <c r="PNT41" s="125"/>
      <c r="PNU41" s="125"/>
      <c r="PNV41" s="125"/>
      <c r="PNW41" s="125"/>
      <c r="PNX41" s="125"/>
      <c r="PNY41" s="125"/>
      <c r="PNZ41" s="125"/>
      <c r="POA41" s="125"/>
      <c r="POB41" s="125"/>
      <c r="POC41" s="125"/>
      <c r="POD41" s="125"/>
      <c r="POE41" s="125"/>
      <c r="POF41" s="125"/>
      <c r="POG41" s="125"/>
      <c r="POH41" s="125"/>
      <c r="POI41" s="125"/>
      <c r="POJ41" s="125"/>
      <c r="POK41" s="125"/>
      <c r="POL41" s="125"/>
      <c r="POM41" s="125"/>
      <c r="PON41" s="125"/>
      <c r="POO41" s="125"/>
      <c r="POP41" s="125"/>
      <c r="POQ41" s="125"/>
      <c r="POR41" s="125"/>
      <c r="POS41" s="125"/>
      <c r="POT41" s="125"/>
      <c r="POU41" s="125"/>
      <c r="POV41" s="125"/>
      <c r="POW41" s="125"/>
      <c r="POX41" s="125"/>
      <c r="POY41" s="125"/>
      <c r="POZ41" s="125"/>
      <c r="PPA41" s="125"/>
      <c r="PPB41" s="125"/>
      <c r="PPC41" s="125"/>
      <c r="PPD41" s="125"/>
      <c r="PPE41" s="125"/>
      <c r="PPF41" s="125"/>
      <c r="PPG41" s="125"/>
      <c r="PPH41" s="125"/>
      <c r="PPI41" s="125"/>
      <c r="PPJ41" s="125"/>
      <c r="PPK41" s="125"/>
      <c r="PPL41" s="125"/>
      <c r="PPM41" s="125"/>
      <c r="PPN41" s="125"/>
      <c r="PPO41" s="125"/>
      <c r="PPP41" s="125"/>
      <c r="PPQ41" s="125"/>
      <c r="PPR41" s="125"/>
      <c r="PPS41" s="125"/>
      <c r="PPT41" s="125"/>
      <c r="PPU41" s="125"/>
      <c r="PPV41" s="125"/>
      <c r="PPW41" s="125"/>
      <c r="PPX41" s="125"/>
      <c r="PPY41" s="125"/>
      <c r="PPZ41" s="125"/>
      <c r="PQA41" s="125"/>
      <c r="PQB41" s="125"/>
      <c r="PQC41" s="125"/>
      <c r="PQD41" s="125"/>
      <c r="PQE41" s="125"/>
      <c r="PQF41" s="125"/>
      <c r="PQG41" s="125"/>
      <c r="PQH41" s="125"/>
      <c r="PQI41" s="125"/>
      <c r="PQJ41" s="125"/>
      <c r="PQK41" s="125"/>
      <c r="PQL41" s="125"/>
      <c r="PQM41" s="125"/>
      <c r="PQN41" s="125"/>
      <c r="PQO41" s="125"/>
      <c r="PQP41" s="125"/>
      <c r="PQQ41" s="125"/>
      <c r="PQR41" s="125"/>
      <c r="PQS41" s="125"/>
      <c r="PQT41" s="125"/>
      <c r="PQU41" s="125"/>
      <c r="PQV41" s="125"/>
      <c r="PQW41" s="125"/>
      <c r="PQX41" s="125"/>
      <c r="PQY41" s="125"/>
      <c r="PQZ41" s="125"/>
      <c r="PRA41" s="125"/>
      <c r="PRB41" s="125"/>
      <c r="PRC41" s="125"/>
      <c r="PRD41" s="125"/>
      <c r="PRE41" s="125"/>
      <c r="PRF41" s="125"/>
      <c r="PRG41" s="125"/>
      <c r="PRH41" s="125"/>
      <c r="PRI41" s="125"/>
      <c r="PRJ41" s="125"/>
      <c r="PRK41" s="125"/>
      <c r="PRL41" s="125"/>
      <c r="PRM41" s="125"/>
      <c r="PRN41" s="125"/>
      <c r="PRO41" s="125"/>
      <c r="PRP41" s="125"/>
      <c r="PRQ41" s="125"/>
      <c r="PRR41" s="125"/>
      <c r="PRS41" s="125"/>
      <c r="PRT41" s="125"/>
      <c r="PRU41" s="125"/>
      <c r="PRV41" s="125"/>
      <c r="PRW41" s="125"/>
      <c r="PRX41" s="125"/>
      <c r="PRY41" s="125"/>
      <c r="PRZ41" s="125"/>
      <c r="PSA41" s="125"/>
      <c r="PSB41" s="125"/>
      <c r="PSC41" s="125"/>
      <c r="PSD41" s="125"/>
      <c r="PSE41" s="125"/>
      <c r="PSF41" s="125"/>
      <c r="PSG41" s="125"/>
      <c r="PSH41" s="125"/>
      <c r="PSI41" s="125"/>
      <c r="PSJ41" s="125"/>
      <c r="PSK41" s="125"/>
      <c r="PSL41" s="125"/>
      <c r="PSM41" s="125"/>
      <c r="PSN41" s="125"/>
      <c r="PSO41" s="125"/>
      <c r="PSP41" s="125"/>
      <c r="PSQ41" s="125"/>
      <c r="PSR41" s="125"/>
      <c r="PSS41" s="125"/>
      <c r="PST41" s="125"/>
      <c r="PSU41" s="125"/>
      <c r="PSV41" s="125"/>
      <c r="PSW41" s="125"/>
      <c r="PSX41" s="125"/>
      <c r="PSY41" s="125"/>
      <c r="PSZ41" s="125"/>
      <c r="PTA41" s="125"/>
      <c r="PTB41" s="125"/>
      <c r="PTC41" s="125"/>
      <c r="PTD41" s="125"/>
      <c r="PTE41" s="125"/>
      <c r="PTF41" s="125"/>
      <c r="PTG41" s="125"/>
      <c r="PTH41" s="125"/>
      <c r="PTI41" s="125"/>
      <c r="PTJ41" s="125"/>
      <c r="PTK41" s="125"/>
      <c r="PTL41" s="125"/>
      <c r="PTM41" s="125"/>
      <c r="PTN41" s="125"/>
      <c r="PTO41" s="125"/>
      <c r="PTP41" s="125"/>
      <c r="PTQ41" s="125"/>
      <c r="PTR41" s="125"/>
      <c r="PTS41" s="125"/>
      <c r="PTT41" s="125"/>
      <c r="PTU41" s="125"/>
      <c r="PTV41" s="125"/>
      <c r="PTW41" s="125"/>
      <c r="PTX41" s="125"/>
      <c r="PTY41" s="125"/>
      <c r="PTZ41" s="125"/>
      <c r="PUA41" s="125"/>
      <c r="PUB41" s="125"/>
      <c r="PUC41" s="125"/>
      <c r="PUD41" s="125"/>
      <c r="PUE41" s="125"/>
      <c r="PUF41" s="125"/>
      <c r="PUG41" s="125"/>
      <c r="PUH41" s="125"/>
      <c r="PUI41" s="125"/>
      <c r="PUJ41" s="125"/>
      <c r="PUK41" s="125"/>
      <c r="PUL41" s="125"/>
      <c r="PUM41" s="125"/>
      <c r="PUN41" s="125"/>
      <c r="PUO41" s="125"/>
      <c r="PUP41" s="125"/>
      <c r="PUQ41" s="125"/>
      <c r="PUR41" s="125"/>
      <c r="PUS41" s="125"/>
      <c r="PUT41" s="125"/>
      <c r="PUU41" s="125"/>
      <c r="PUV41" s="125"/>
      <c r="PUW41" s="125"/>
      <c r="PUX41" s="125"/>
      <c r="PUY41" s="125"/>
      <c r="PUZ41" s="125"/>
      <c r="PVA41" s="125"/>
      <c r="PVB41" s="125"/>
      <c r="PVC41" s="125"/>
      <c r="PVD41" s="125"/>
      <c r="PVE41" s="125"/>
      <c r="PVF41" s="125"/>
      <c r="PVG41" s="125"/>
      <c r="PVH41" s="125"/>
      <c r="PVI41" s="125"/>
      <c r="PVJ41" s="125"/>
      <c r="PVK41" s="125"/>
      <c r="PVL41" s="125"/>
      <c r="PVM41" s="125"/>
      <c r="PVN41" s="125"/>
      <c r="PVO41" s="125"/>
      <c r="PVP41" s="125"/>
      <c r="PVQ41" s="125"/>
      <c r="PVR41" s="125"/>
      <c r="PVS41" s="125"/>
      <c r="PVT41" s="125"/>
      <c r="PVU41" s="125"/>
      <c r="PVV41" s="125"/>
      <c r="PVW41" s="125"/>
      <c r="PVX41" s="125"/>
      <c r="PVY41" s="125"/>
      <c r="PVZ41" s="125"/>
      <c r="PWA41" s="125"/>
      <c r="PWB41" s="125"/>
      <c r="PWC41" s="125"/>
      <c r="PWD41" s="125"/>
      <c r="PWE41" s="125"/>
      <c r="PWF41" s="125"/>
      <c r="PWG41" s="125"/>
      <c r="PWH41" s="125"/>
      <c r="PWI41" s="125"/>
      <c r="PWJ41" s="125"/>
      <c r="PWK41" s="125"/>
      <c r="PWL41" s="125"/>
      <c r="PWM41" s="125"/>
      <c r="PWN41" s="125"/>
      <c r="PWO41" s="125"/>
      <c r="PWP41" s="125"/>
      <c r="PWQ41" s="125"/>
      <c r="PWR41" s="125"/>
      <c r="PWS41" s="125"/>
      <c r="PWT41" s="125"/>
      <c r="PWU41" s="125"/>
      <c r="PWV41" s="125"/>
      <c r="PWW41" s="125"/>
      <c r="PWX41" s="125"/>
      <c r="PWY41" s="125"/>
      <c r="PWZ41" s="125"/>
      <c r="PXA41" s="125"/>
      <c r="PXB41" s="125"/>
      <c r="PXC41" s="125"/>
      <c r="PXD41" s="125"/>
      <c r="PXE41" s="125"/>
      <c r="PXF41" s="125"/>
      <c r="PXG41" s="125"/>
      <c r="PXH41" s="125"/>
      <c r="PXI41" s="125"/>
      <c r="PXJ41" s="125"/>
      <c r="PXK41" s="125"/>
      <c r="PXL41" s="125"/>
      <c r="PXM41" s="125"/>
      <c r="PXN41" s="125"/>
      <c r="PXO41" s="125"/>
      <c r="PXP41" s="125"/>
      <c r="PXQ41" s="125"/>
      <c r="PXR41" s="125"/>
      <c r="PXS41" s="125"/>
      <c r="PXT41" s="125"/>
      <c r="PXU41" s="125"/>
      <c r="PXV41" s="125"/>
      <c r="PXW41" s="125"/>
      <c r="PXX41" s="125"/>
      <c r="PXY41" s="125"/>
      <c r="PXZ41" s="125"/>
      <c r="PYA41" s="125"/>
      <c r="PYB41" s="125"/>
      <c r="PYC41" s="125"/>
      <c r="PYD41" s="125"/>
      <c r="PYE41" s="125"/>
      <c r="PYF41" s="125"/>
      <c r="PYG41" s="125"/>
      <c r="PYH41" s="125"/>
      <c r="PYI41" s="125"/>
      <c r="PYJ41" s="125"/>
      <c r="PYK41" s="125"/>
      <c r="PYL41" s="125"/>
      <c r="PYM41" s="125"/>
      <c r="PYN41" s="125"/>
      <c r="PYO41" s="125"/>
      <c r="PYP41" s="125"/>
      <c r="PYQ41" s="125"/>
      <c r="PYR41" s="125"/>
      <c r="PYS41" s="125"/>
      <c r="PYT41" s="125"/>
      <c r="PYU41" s="125"/>
      <c r="PYV41" s="125"/>
      <c r="PYW41" s="125"/>
      <c r="PYX41" s="125"/>
      <c r="PYY41" s="125"/>
      <c r="PYZ41" s="125"/>
      <c r="PZA41" s="125"/>
      <c r="PZB41" s="125"/>
      <c r="PZC41" s="125"/>
      <c r="PZD41" s="125"/>
      <c r="PZE41" s="125"/>
      <c r="PZF41" s="125"/>
      <c r="PZG41" s="125"/>
      <c r="PZH41" s="125"/>
      <c r="PZI41" s="125"/>
      <c r="PZJ41" s="125"/>
      <c r="PZK41" s="125"/>
      <c r="PZL41" s="125"/>
      <c r="PZM41" s="125"/>
      <c r="PZN41" s="125"/>
      <c r="PZO41" s="125"/>
      <c r="PZP41" s="125"/>
      <c r="PZQ41" s="125"/>
      <c r="PZR41" s="125"/>
      <c r="PZS41" s="125"/>
      <c r="PZT41" s="125"/>
      <c r="PZU41" s="125"/>
      <c r="PZV41" s="125"/>
      <c r="PZW41" s="125"/>
      <c r="PZX41" s="125"/>
      <c r="PZY41" s="125"/>
      <c r="PZZ41" s="125"/>
      <c r="QAA41" s="125"/>
      <c r="QAB41" s="125"/>
      <c r="QAC41" s="125"/>
      <c r="QAD41" s="125"/>
      <c r="QAE41" s="125"/>
      <c r="QAF41" s="125"/>
      <c r="QAG41" s="125"/>
      <c r="QAH41" s="125"/>
      <c r="QAI41" s="125"/>
      <c r="QAJ41" s="125"/>
      <c r="QAK41" s="125"/>
      <c r="QAL41" s="125"/>
      <c r="QAM41" s="125"/>
      <c r="QAN41" s="125"/>
      <c r="QAO41" s="125"/>
      <c r="QAP41" s="125"/>
      <c r="QAQ41" s="125"/>
      <c r="QAR41" s="125"/>
      <c r="QAS41" s="125"/>
      <c r="QAT41" s="125"/>
      <c r="QAU41" s="125"/>
      <c r="QAV41" s="125"/>
      <c r="QAW41" s="125"/>
      <c r="QAX41" s="125"/>
      <c r="QAY41" s="125"/>
      <c r="QAZ41" s="125"/>
      <c r="QBA41" s="125"/>
      <c r="QBB41" s="125"/>
      <c r="QBC41" s="125"/>
      <c r="QBD41" s="125"/>
      <c r="QBE41" s="125"/>
      <c r="QBF41" s="125"/>
      <c r="QBG41" s="125"/>
      <c r="QBH41" s="125"/>
      <c r="QBI41" s="125"/>
      <c r="QBJ41" s="125"/>
      <c r="QBK41" s="125"/>
      <c r="QBL41" s="125"/>
      <c r="QBM41" s="125"/>
      <c r="QBN41" s="125"/>
      <c r="QBO41" s="125"/>
      <c r="QBP41" s="125"/>
      <c r="QBQ41" s="125"/>
      <c r="QBR41" s="125"/>
      <c r="QBS41" s="125"/>
      <c r="QBT41" s="125"/>
      <c r="QBU41" s="125"/>
      <c r="QBV41" s="125"/>
      <c r="QBW41" s="125"/>
      <c r="QBX41" s="125"/>
      <c r="QBY41" s="125"/>
      <c r="QBZ41" s="125"/>
      <c r="QCA41" s="125"/>
      <c r="QCB41" s="125"/>
      <c r="QCC41" s="125"/>
      <c r="QCD41" s="125"/>
      <c r="QCE41" s="125"/>
      <c r="QCF41" s="125"/>
      <c r="QCG41" s="125"/>
      <c r="QCH41" s="125"/>
      <c r="QCI41" s="125"/>
      <c r="QCJ41" s="125"/>
      <c r="QCK41" s="125"/>
      <c r="QCL41" s="125"/>
      <c r="QCM41" s="125"/>
      <c r="QCN41" s="125"/>
      <c r="QCO41" s="125"/>
      <c r="QCP41" s="125"/>
      <c r="QCQ41" s="125"/>
      <c r="QCR41" s="125"/>
      <c r="QCS41" s="125"/>
      <c r="QCT41" s="125"/>
      <c r="QCU41" s="125"/>
      <c r="QCV41" s="125"/>
      <c r="QCW41" s="125"/>
      <c r="QCX41" s="125"/>
      <c r="QCY41" s="125"/>
      <c r="QCZ41" s="125"/>
      <c r="QDA41" s="125"/>
      <c r="QDB41" s="125"/>
      <c r="QDC41" s="125"/>
      <c r="QDD41" s="125"/>
      <c r="QDE41" s="125"/>
      <c r="QDF41" s="125"/>
      <c r="QDG41" s="125"/>
      <c r="QDH41" s="125"/>
      <c r="QDI41" s="125"/>
      <c r="QDJ41" s="125"/>
      <c r="QDK41" s="125"/>
      <c r="QDL41" s="125"/>
      <c r="QDM41" s="125"/>
      <c r="QDN41" s="125"/>
      <c r="QDO41" s="125"/>
      <c r="QDP41" s="125"/>
      <c r="QDQ41" s="125"/>
      <c r="QDR41" s="125"/>
      <c r="QDS41" s="125"/>
      <c r="QDT41" s="125"/>
      <c r="QDU41" s="125"/>
      <c r="QDV41" s="125"/>
      <c r="QDW41" s="125"/>
      <c r="QDX41" s="125"/>
      <c r="QDY41" s="125"/>
      <c r="QDZ41" s="125"/>
      <c r="QEA41" s="125"/>
      <c r="QEB41" s="125"/>
      <c r="QEC41" s="125"/>
      <c r="QED41" s="125"/>
      <c r="QEE41" s="125"/>
      <c r="QEF41" s="125"/>
      <c r="QEG41" s="125"/>
      <c r="QEH41" s="125"/>
      <c r="QEI41" s="125"/>
      <c r="QEJ41" s="125"/>
      <c r="QEK41" s="125"/>
      <c r="QEL41" s="125"/>
      <c r="QEM41" s="125"/>
      <c r="QEN41" s="125"/>
      <c r="QEO41" s="125"/>
      <c r="QEP41" s="125"/>
      <c r="QEQ41" s="125"/>
      <c r="QER41" s="125"/>
      <c r="QES41" s="125"/>
      <c r="QET41" s="125"/>
      <c r="QEU41" s="125"/>
      <c r="QEV41" s="125"/>
      <c r="QEW41" s="125"/>
      <c r="QEX41" s="125"/>
      <c r="QEY41" s="125"/>
      <c r="QEZ41" s="125"/>
      <c r="QFA41" s="125"/>
      <c r="QFB41" s="125"/>
      <c r="QFC41" s="125"/>
      <c r="QFD41" s="125"/>
      <c r="QFE41" s="125"/>
      <c r="QFF41" s="125"/>
      <c r="QFG41" s="125"/>
      <c r="QFH41" s="125"/>
      <c r="QFI41" s="125"/>
      <c r="QFJ41" s="125"/>
      <c r="QFK41" s="125"/>
      <c r="QFL41" s="125"/>
      <c r="QFM41" s="125"/>
      <c r="QFN41" s="125"/>
      <c r="QFO41" s="125"/>
      <c r="QFP41" s="125"/>
      <c r="QFQ41" s="125"/>
      <c r="QFR41" s="125"/>
      <c r="QFS41" s="125"/>
      <c r="QFT41" s="125"/>
      <c r="QFU41" s="125"/>
      <c r="QFV41" s="125"/>
      <c r="QFW41" s="125"/>
      <c r="QFX41" s="125"/>
      <c r="QFY41" s="125"/>
      <c r="QFZ41" s="125"/>
      <c r="QGA41" s="125"/>
      <c r="QGB41" s="125"/>
      <c r="QGC41" s="125"/>
      <c r="QGD41" s="125"/>
      <c r="QGE41" s="125"/>
      <c r="QGF41" s="125"/>
      <c r="QGG41" s="125"/>
      <c r="QGH41" s="125"/>
      <c r="QGI41" s="125"/>
      <c r="QGJ41" s="125"/>
      <c r="QGK41" s="125"/>
      <c r="QGL41" s="125"/>
      <c r="QGM41" s="125"/>
      <c r="QGN41" s="125"/>
      <c r="QGO41" s="125"/>
      <c r="QGP41" s="125"/>
      <c r="QGQ41" s="125"/>
      <c r="QGR41" s="125"/>
      <c r="QGS41" s="125"/>
      <c r="QGT41" s="125"/>
      <c r="QGU41" s="125"/>
      <c r="QGV41" s="125"/>
      <c r="QGW41" s="125"/>
      <c r="QGX41" s="125"/>
      <c r="QGY41" s="125"/>
      <c r="QGZ41" s="125"/>
      <c r="QHA41" s="125"/>
      <c r="QHB41" s="125"/>
      <c r="QHC41" s="125"/>
      <c r="QHD41" s="125"/>
      <c r="QHE41" s="125"/>
      <c r="QHF41" s="125"/>
      <c r="QHG41" s="125"/>
      <c r="QHH41" s="125"/>
      <c r="QHI41" s="125"/>
      <c r="QHJ41" s="125"/>
      <c r="QHK41" s="125"/>
      <c r="QHL41" s="125"/>
      <c r="QHM41" s="125"/>
      <c r="QHN41" s="125"/>
      <c r="QHO41" s="125"/>
      <c r="QHP41" s="125"/>
      <c r="QHQ41" s="125"/>
      <c r="QHR41" s="125"/>
      <c r="QHS41" s="125"/>
      <c r="QHT41" s="125"/>
      <c r="QHU41" s="125"/>
      <c r="QHV41" s="125"/>
      <c r="QHW41" s="125"/>
      <c r="QHX41" s="125"/>
      <c r="QHY41" s="125"/>
      <c r="QHZ41" s="125"/>
      <c r="QIA41" s="125"/>
      <c r="QIB41" s="125"/>
      <c r="QIC41" s="125"/>
      <c r="QID41" s="125"/>
      <c r="QIE41" s="125"/>
      <c r="QIF41" s="125"/>
      <c r="QIG41" s="125"/>
      <c r="QIH41" s="125"/>
      <c r="QII41" s="125"/>
      <c r="QIJ41" s="125"/>
      <c r="QIK41" s="125"/>
      <c r="QIL41" s="125"/>
      <c r="QIM41" s="125"/>
      <c r="QIN41" s="125"/>
      <c r="QIO41" s="125"/>
      <c r="QIP41" s="125"/>
      <c r="QIQ41" s="125"/>
      <c r="QIR41" s="125"/>
      <c r="QIS41" s="125"/>
      <c r="QIT41" s="125"/>
      <c r="QIU41" s="125"/>
      <c r="QIV41" s="125"/>
      <c r="QIW41" s="125"/>
      <c r="QIX41" s="125"/>
      <c r="QIY41" s="125"/>
      <c r="QIZ41" s="125"/>
      <c r="QJA41" s="125"/>
      <c r="QJB41" s="125"/>
      <c r="QJC41" s="125"/>
      <c r="QJD41" s="125"/>
      <c r="QJE41" s="125"/>
      <c r="QJF41" s="125"/>
      <c r="QJG41" s="125"/>
      <c r="QJH41" s="125"/>
      <c r="QJI41" s="125"/>
      <c r="QJJ41" s="125"/>
      <c r="QJK41" s="125"/>
      <c r="QJL41" s="125"/>
      <c r="QJM41" s="125"/>
      <c r="QJN41" s="125"/>
      <c r="QJO41" s="125"/>
      <c r="QJP41" s="125"/>
      <c r="QJQ41" s="125"/>
      <c r="QJR41" s="125"/>
      <c r="QJS41" s="125"/>
      <c r="QJT41" s="125"/>
      <c r="QJU41" s="125"/>
      <c r="QJV41" s="125"/>
      <c r="QJW41" s="125"/>
      <c r="QJX41" s="125"/>
      <c r="QJY41" s="125"/>
      <c r="QJZ41" s="125"/>
      <c r="QKA41" s="125"/>
      <c r="QKB41" s="125"/>
      <c r="QKC41" s="125"/>
      <c r="QKD41" s="125"/>
      <c r="QKE41" s="125"/>
      <c r="QKF41" s="125"/>
      <c r="QKG41" s="125"/>
      <c r="QKH41" s="125"/>
      <c r="QKI41" s="125"/>
      <c r="QKJ41" s="125"/>
      <c r="QKK41" s="125"/>
      <c r="QKL41" s="125"/>
      <c r="QKM41" s="125"/>
      <c r="QKN41" s="125"/>
      <c r="QKO41" s="125"/>
      <c r="QKP41" s="125"/>
      <c r="QKQ41" s="125"/>
      <c r="QKR41" s="125"/>
      <c r="QKS41" s="125"/>
      <c r="QKT41" s="125"/>
      <c r="QKU41" s="125"/>
      <c r="QKV41" s="125"/>
      <c r="QKW41" s="125"/>
      <c r="QKX41" s="125"/>
      <c r="QKY41" s="125"/>
      <c r="QKZ41" s="125"/>
      <c r="QLA41" s="125"/>
      <c r="QLB41" s="125"/>
      <c r="QLC41" s="125"/>
      <c r="QLD41" s="125"/>
      <c r="QLE41" s="125"/>
      <c r="QLF41" s="125"/>
      <c r="QLG41" s="125"/>
      <c r="QLH41" s="125"/>
      <c r="QLI41" s="125"/>
      <c r="QLJ41" s="125"/>
      <c r="QLK41" s="125"/>
      <c r="QLL41" s="125"/>
      <c r="QLM41" s="125"/>
      <c r="QLN41" s="125"/>
      <c r="QLO41" s="125"/>
      <c r="QLP41" s="125"/>
      <c r="QLQ41" s="125"/>
      <c r="QLR41" s="125"/>
      <c r="QLS41" s="125"/>
      <c r="QLT41" s="125"/>
      <c r="QLU41" s="125"/>
      <c r="QLV41" s="125"/>
      <c r="QLW41" s="125"/>
      <c r="QLX41" s="125"/>
      <c r="QLY41" s="125"/>
      <c r="QLZ41" s="125"/>
      <c r="QMA41" s="125"/>
      <c r="QMB41" s="125"/>
      <c r="QMC41" s="125"/>
      <c r="QMD41" s="125"/>
      <c r="QME41" s="125"/>
      <c r="QMF41" s="125"/>
      <c r="QMG41" s="125"/>
      <c r="QMH41" s="125"/>
      <c r="QMI41" s="125"/>
      <c r="QMJ41" s="125"/>
      <c r="QMK41" s="125"/>
      <c r="QML41" s="125"/>
      <c r="QMM41" s="125"/>
      <c r="QMN41" s="125"/>
      <c r="QMO41" s="125"/>
      <c r="QMP41" s="125"/>
      <c r="QMQ41" s="125"/>
      <c r="QMR41" s="125"/>
      <c r="QMS41" s="125"/>
      <c r="QMT41" s="125"/>
      <c r="QMU41" s="125"/>
      <c r="QMV41" s="125"/>
      <c r="QMW41" s="125"/>
      <c r="QMX41" s="125"/>
      <c r="QMY41" s="125"/>
      <c r="QMZ41" s="125"/>
      <c r="QNA41" s="125"/>
      <c r="QNB41" s="125"/>
      <c r="QNC41" s="125"/>
      <c r="QND41" s="125"/>
      <c r="QNE41" s="125"/>
      <c r="QNF41" s="125"/>
      <c r="QNG41" s="125"/>
      <c r="QNH41" s="125"/>
      <c r="QNI41" s="125"/>
      <c r="QNJ41" s="125"/>
      <c r="QNK41" s="125"/>
      <c r="QNL41" s="125"/>
      <c r="QNM41" s="125"/>
      <c r="QNN41" s="125"/>
      <c r="QNO41" s="125"/>
      <c r="QNP41" s="125"/>
      <c r="QNQ41" s="125"/>
      <c r="QNR41" s="125"/>
      <c r="QNS41" s="125"/>
      <c r="QNT41" s="125"/>
      <c r="QNU41" s="125"/>
      <c r="QNV41" s="125"/>
      <c r="QNW41" s="125"/>
      <c r="QNX41" s="125"/>
      <c r="QNY41" s="125"/>
      <c r="QNZ41" s="125"/>
      <c r="QOA41" s="125"/>
      <c r="QOB41" s="125"/>
      <c r="QOC41" s="125"/>
      <c r="QOD41" s="125"/>
      <c r="QOE41" s="125"/>
      <c r="QOF41" s="125"/>
      <c r="QOG41" s="125"/>
      <c r="QOH41" s="125"/>
      <c r="QOI41" s="125"/>
      <c r="QOJ41" s="125"/>
      <c r="QOK41" s="125"/>
      <c r="QOL41" s="125"/>
      <c r="QOM41" s="125"/>
      <c r="QON41" s="125"/>
      <c r="QOO41" s="125"/>
      <c r="QOP41" s="125"/>
      <c r="QOQ41" s="125"/>
      <c r="QOR41" s="125"/>
      <c r="QOS41" s="125"/>
      <c r="QOT41" s="125"/>
      <c r="QOU41" s="125"/>
      <c r="QOV41" s="125"/>
      <c r="QOW41" s="125"/>
      <c r="QOX41" s="125"/>
      <c r="QOY41" s="125"/>
      <c r="QOZ41" s="125"/>
      <c r="QPA41" s="125"/>
      <c r="QPB41" s="125"/>
      <c r="QPC41" s="125"/>
      <c r="QPD41" s="125"/>
      <c r="QPE41" s="125"/>
      <c r="QPF41" s="125"/>
      <c r="QPG41" s="125"/>
      <c r="QPH41" s="125"/>
      <c r="QPI41" s="125"/>
      <c r="QPJ41" s="125"/>
      <c r="QPK41" s="125"/>
      <c r="QPL41" s="125"/>
      <c r="QPM41" s="125"/>
      <c r="QPN41" s="125"/>
      <c r="QPO41" s="125"/>
      <c r="QPP41" s="125"/>
      <c r="QPQ41" s="125"/>
      <c r="QPR41" s="125"/>
      <c r="QPS41" s="125"/>
      <c r="QPT41" s="125"/>
      <c r="QPU41" s="125"/>
      <c r="QPV41" s="125"/>
      <c r="QPW41" s="125"/>
      <c r="QPX41" s="125"/>
      <c r="QPY41" s="125"/>
      <c r="QPZ41" s="125"/>
      <c r="QQA41" s="125"/>
      <c r="QQB41" s="125"/>
      <c r="QQC41" s="125"/>
      <c r="QQD41" s="125"/>
      <c r="QQE41" s="125"/>
      <c r="QQF41" s="125"/>
      <c r="QQG41" s="125"/>
      <c r="QQH41" s="125"/>
      <c r="QQI41" s="125"/>
      <c r="QQJ41" s="125"/>
      <c r="QQK41" s="125"/>
      <c r="QQL41" s="125"/>
      <c r="QQM41" s="125"/>
      <c r="QQN41" s="125"/>
      <c r="QQO41" s="125"/>
      <c r="QQP41" s="125"/>
      <c r="QQQ41" s="125"/>
      <c r="QQR41" s="125"/>
      <c r="QQS41" s="125"/>
      <c r="QQT41" s="125"/>
      <c r="QQU41" s="125"/>
      <c r="QQV41" s="125"/>
      <c r="QQW41" s="125"/>
      <c r="QQX41" s="125"/>
      <c r="QQY41" s="125"/>
      <c r="QQZ41" s="125"/>
      <c r="QRA41" s="125"/>
      <c r="QRB41" s="125"/>
      <c r="QRC41" s="125"/>
      <c r="QRD41" s="125"/>
      <c r="QRE41" s="125"/>
      <c r="QRF41" s="125"/>
      <c r="QRG41" s="125"/>
      <c r="QRH41" s="125"/>
      <c r="QRI41" s="125"/>
      <c r="QRJ41" s="125"/>
      <c r="QRK41" s="125"/>
      <c r="QRL41" s="125"/>
      <c r="QRM41" s="125"/>
      <c r="QRN41" s="125"/>
      <c r="QRO41" s="125"/>
      <c r="QRP41" s="125"/>
      <c r="QRQ41" s="125"/>
      <c r="QRR41" s="125"/>
      <c r="QRS41" s="125"/>
      <c r="QRT41" s="125"/>
      <c r="QRU41" s="125"/>
      <c r="QRV41" s="125"/>
      <c r="QRW41" s="125"/>
      <c r="QRX41" s="125"/>
      <c r="QRY41" s="125"/>
      <c r="QRZ41" s="125"/>
      <c r="QSA41" s="125"/>
      <c r="QSB41" s="125"/>
      <c r="QSC41" s="125"/>
      <c r="QSD41" s="125"/>
      <c r="QSE41" s="125"/>
      <c r="QSF41" s="125"/>
      <c r="QSG41" s="125"/>
      <c r="QSH41" s="125"/>
      <c r="QSI41" s="125"/>
      <c r="QSJ41" s="125"/>
      <c r="QSK41" s="125"/>
      <c r="QSL41" s="125"/>
      <c r="QSM41" s="125"/>
      <c r="QSN41" s="125"/>
      <c r="QSO41" s="125"/>
      <c r="QSP41" s="125"/>
      <c r="QSQ41" s="125"/>
      <c r="QSR41" s="125"/>
      <c r="QSS41" s="125"/>
      <c r="QST41" s="125"/>
      <c r="QSU41" s="125"/>
      <c r="QSV41" s="125"/>
      <c r="QSW41" s="125"/>
      <c r="QSX41" s="125"/>
      <c r="QSY41" s="125"/>
      <c r="QSZ41" s="125"/>
      <c r="QTA41" s="125"/>
      <c r="QTB41" s="125"/>
      <c r="QTC41" s="125"/>
      <c r="QTD41" s="125"/>
      <c r="QTE41" s="125"/>
      <c r="QTF41" s="125"/>
      <c r="QTG41" s="125"/>
      <c r="QTH41" s="125"/>
      <c r="QTI41" s="125"/>
      <c r="QTJ41" s="125"/>
      <c r="QTK41" s="125"/>
      <c r="QTL41" s="125"/>
      <c r="QTM41" s="125"/>
      <c r="QTN41" s="125"/>
      <c r="QTO41" s="125"/>
      <c r="QTP41" s="125"/>
      <c r="QTQ41" s="125"/>
      <c r="QTR41" s="125"/>
      <c r="QTS41" s="125"/>
      <c r="QTT41" s="125"/>
      <c r="QTU41" s="125"/>
      <c r="QTV41" s="125"/>
      <c r="QTW41" s="125"/>
      <c r="QTX41" s="125"/>
      <c r="QTY41" s="125"/>
      <c r="QTZ41" s="125"/>
      <c r="QUA41" s="125"/>
      <c r="QUB41" s="125"/>
      <c r="QUC41" s="125"/>
      <c r="QUD41" s="125"/>
      <c r="QUE41" s="125"/>
      <c r="QUF41" s="125"/>
      <c r="QUG41" s="125"/>
      <c r="QUH41" s="125"/>
      <c r="QUI41" s="125"/>
      <c r="QUJ41" s="125"/>
      <c r="QUK41" s="125"/>
      <c r="QUL41" s="125"/>
      <c r="QUM41" s="125"/>
      <c r="QUN41" s="125"/>
      <c r="QUO41" s="125"/>
      <c r="QUP41" s="125"/>
      <c r="QUQ41" s="125"/>
      <c r="QUR41" s="125"/>
      <c r="QUS41" s="125"/>
      <c r="QUT41" s="125"/>
      <c r="QUU41" s="125"/>
      <c r="QUV41" s="125"/>
      <c r="QUW41" s="125"/>
      <c r="QUX41" s="125"/>
      <c r="QUY41" s="125"/>
      <c r="QUZ41" s="125"/>
      <c r="QVA41" s="125"/>
      <c r="QVB41" s="125"/>
      <c r="QVC41" s="125"/>
      <c r="QVD41" s="125"/>
      <c r="QVE41" s="125"/>
      <c r="QVF41" s="125"/>
      <c r="QVG41" s="125"/>
      <c r="QVH41" s="125"/>
      <c r="QVI41" s="125"/>
      <c r="QVJ41" s="125"/>
      <c r="QVK41" s="125"/>
      <c r="QVL41" s="125"/>
      <c r="QVM41" s="125"/>
      <c r="QVN41" s="125"/>
      <c r="QVO41" s="125"/>
      <c r="QVP41" s="125"/>
      <c r="QVQ41" s="125"/>
      <c r="QVR41" s="125"/>
      <c r="QVS41" s="125"/>
      <c r="QVT41" s="125"/>
      <c r="QVU41" s="125"/>
      <c r="QVV41" s="125"/>
      <c r="QVW41" s="125"/>
      <c r="QVX41" s="125"/>
      <c r="QVY41" s="125"/>
      <c r="QVZ41" s="125"/>
      <c r="QWA41" s="125"/>
      <c r="QWB41" s="125"/>
      <c r="QWC41" s="125"/>
      <c r="QWD41" s="125"/>
      <c r="QWE41" s="125"/>
      <c r="QWF41" s="125"/>
      <c r="QWG41" s="125"/>
      <c r="QWH41" s="125"/>
      <c r="QWI41" s="125"/>
      <c r="QWJ41" s="125"/>
      <c r="QWK41" s="125"/>
      <c r="QWL41" s="125"/>
      <c r="QWM41" s="125"/>
      <c r="QWN41" s="125"/>
      <c r="QWO41" s="125"/>
      <c r="QWP41" s="125"/>
      <c r="QWQ41" s="125"/>
      <c r="QWR41" s="125"/>
      <c r="QWS41" s="125"/>
      <c r="QWT41" s="125"/>
      <c r="QWU41" s="125"/>
      <c r="QWV41" s="125"/>
      <c r="QWW41" s="125"/>
      <c r="QWX41" s="125"/>
      <c r="QWY41" s="125"/>
      <c r="QWZ41" s="125"/>
      <c r="QXA41" s="125"/>
      <c r="QXB41" s="125"/>
      <c r="QXC41" s="125"/>
      <c r="QXD41" s="125"/>
      <c r="QXE41" s="125"/>
      <c r="QXF41" s="125"/>
      <c r="QXG41" s="125"/>
      <c r="QXH41" s="125"/>
      <c r="QXI41" s="125"/>
      <c r="QXJ41" s="125"/>
      <c r="QXK41" s="125"/>
      <c r="QXL41" s="125"/>
      <c r="QXM41" s="125"/>
      <c r="QXN41" s="125"/>
      <c r="QXO41" s="125"/>
      <c r="QXP41" s="125"/>
      <c r="QXQ41" s="125"/>
      <c r="QXR41" s="125"/>
      <c r="QXS41" s="125"/>
      <c r="QXT41" s="125"/>
      <c r="QXU41" s="125"/>
      <c r="QXV41" s="125"/>
      <c r="QXW41" s="125"/>
      <c r="QXX41" s="125"/>
      <c r="QXY41" s="125"/>
      <c r="QXZ41" s="125"/>
      <c r="QYA41" s="125"/>
      <c r="QYB41" s="125"/>
      <c r="QYC41" s="125"/>
      <c r="QYD41" s="125"/>
      <c r="QYE41" s="125"/>
      <c r="QYF41" s="125"/>
      <c r="QYG41" s="125"/>
      <c r="QYH41" s="125"/>
      <c r="QYI41" s="125"/>
      <c r="QYJ41" s="125"/>
      <c r="QYK41" s="125"/>
      <c r="QYL41" s="125"/>
      <c r="QYM41" s="125"/>
      <c r="QYN41" s="125"/>
      <c r="QYO41" s="125"/>
      <c r="QYP41" s="125"/>
      <c r="QYQ41" s="125"/>
      <c r="QYR41" s="125"/>
      <c r="QYS41" s="125"/>
      <c r="QYT41" s="125"/>
      <c r="QYU41" s="125"/>
      <c r="QYV41" s="125"/>
      <c r="QYW41" s="125"/>
      <c r="QYX41" s="125"/>
      <c r="QYY41" s="125"/>
      <c r="QYZ41" s="125"/>
      <c r="QZA41" s="125"/>
      <c r="QZB41" s="125"/>
      <c r="QZC41" s="125"/>
      <c r="QZD41" s="125"/>
      <c r="QZE41" s="125"/>
      <c r="QZF41" s="125"/>
      <c r="QZG41" s="125"/>
      <c r="QZH41" s="125"/>
      <c r="QZI41" s="125"/>
      <c r="QZJ41" s="125"/>
      <c r="QZK41" s="125"/>
      <c r="QZL41" s="125"/>
      <c r="QZM41" s="125"/>
      <c r="QZN41" s="125"/>
      <c r="QZO41" s="125"/>
      <c r="QZP41" s="125"/>
      <c r="QZQ41" s="125"/>
      <c r="QZR41" s="125"/>
      <c r="QZS41" s="125"/>
      <c r="QZT41" s="125"/>
      <c r="QZU41" s="125"/>
      <c r="QZV41" s="125"/>
      <c r="QZW41" s="125"/>
      <c r="QZX41" s="125"/>
      <c r="QZY41" s="125"/>
      <c r="QZZ41" s="125"/>
      <c r="RAA41" s="125"/>
      <c r="RAB41" s="125"/>
      <c r="RAC41" s="125"/>
      <c r="RAD41" s="125"/>
      <c r="RAE41" s="125"/>
      <c r="RAF41" s="125"/>
      <c r="RAG41" s="125"/>
      <c r="RAH41" s="125"/>
      <c r="RAI41" s="125"/>
      <c r="RAJ41" s="125"/>
      <c r="RAK41" s="125"/>
      <c r="RAL41" s="125"/>
      <c r="RAM41" s="125"/>
      <c r="RAN41" s="125"/>
      <c r="RAO41" s="125"/>
      <c r="RAP41" s="125"/>
      <c r="RAQ41" s="125"/>
      <c r="RAR41" s="125"/>
      <c r="RAS41" s="125"/>
      <c r="RAT41" s="125"/>
      <c r="RAU41" s="125"/>
      <c r="RAV41" s="125"/>
      <c r="RAW41" s="125"/>
      <c r="RAX41" s="125"/>
      <c r="RAY41" s="125"/>
      <c r="RAZ41" s="125"/>
      <c r="RBA41" s="125"/>
      <c r="RBB41" s="125"/>
      <c r="RBC41" s="125"/>
      <c r="RBD41" s="125"/>
      <c r="RBE41" s="125"/>
      <c r="RBF41" s="125"/>
      <c r="RBG41" s="125"/>
      <c r="RBH41" s="125"/>
      <c r="RBI41" s="125"/>
      <c r="RBJ41" s="125"/>
      <c r="RBK41" s="125"/>
      <c r="RBL41" s="125"/>
      <c r="RBM41" s="125"/>
      <c r="RBN41" s="125"/>
      <c r="RBO41" s="125"/>
      <c r="RBP41" s="125"/>
      <c r="RBQ41" s="125"/>
      <c r="RBR41" s="125"/>
      <c r="RBS41" s="125"/>
      <c r="RBT41" s="125"/>
      <c r="RBU41" s="125"/>
      <c r="RBV41" s="125"/>
      <c r="RBW41" s="125"/>
      <c r="RBX41" s="125"/>
      <c r="RBY41" s="125"/>
      <c r="RBZ41" s="125"/>
      <c r="RCA41" s="125"/>
      <c r="RCB41" s="125"/>
      <c r="RCC41" s="125"/>
      <c r="RCD41" s="125"/>
      <c r="RCE41" s="125"/>
      <c r="RCF41" s="125"/>
      <c r="RCG41" s="125"/>
      <c r="RCH41" s="125"/>
      <c r="RCI41" s="125"/>
      <c r="RCJ41" s="125"/>
      <c r="RCK41" s="125"/>
      <c r="RCL41" s="125"/>
      <c r="RCM41" s="125"/>
      <c r="RCN41" s="125"/>
      <c r="RCO41" s="125"/>
      <c r="RCP41" s="125"/>
      <c r="RCQ41" s="125"/>
      <c r="RCR41" s="125"/>
      <c r="RCS41" s="125"/>
      <c r="RCT41" s="125"/>
      <c r="RCU41" s="125"/>
      <c r="RCV41" s="125"/>
      <c r="RCW41" s="125"/>
      <c r="RCX41" s="125"/>
      <c r="RCY41" s="125"/>
      <c r="RCZ41" s="125"/>
      <c r="RDA41" s="125"/>
      <c r="RDB41" s="125"/>
      <c r="RDC41" s="125"/>
      <c r="RDD41" s="125"/>
      <c r="RDE41" s="125"/>
      <c r="RDF41" s="125"/>
      <c r="RDG41" s="125"/>
      <c r="RDH41" s="125"/>
      <c r="RDI41" s="125"/>
      <c r="RDJ41" s="125"/>
      <c r="RDK41" s="125"/>
      <c r="RDL41" s="125"/>
      <c r="RDM41" s="125"/>
      <c r="RDN41" s="125"/>
      <c r="RDO41" s="125"/>
      <c r="RDP41" s="125"/>
      <c r="RDQ41" s="125"/>
      <c r="RDR41" s="125"/>
      <c r="RDS41" s="125"/>
      <c r="RDT41" s="125"/>
      <c r="RDU41" s="125"/>
      <c r="RDV41" s="125"/>
      <c r="RDW41" s="125"/>
      <c r="RDX41" s="125"/>
      <c r="RDY41" s="125"/>
      <c r="RDZ41" s="125"/>
      <c r="REA41" s="125"/>
      <c r="REB41" s="125"/>
      <c r="REC41" s="125"/>
      <c r="RED41" s="125"/>
      <c r="REE41" s="125"/>
      <c r="REF41" s="125"/>
      <c r="REG41" s="125"/>
      <c r="REH41" s="125"/>
      <c r="REI41" s="125"/>
      <c r="REJ41" s="125"/>
      <c r="REK41" s="125"/>
      <c r="REL41" s="125"/>
      <c r="REM41" s="125"/>
      <c r="REN41" s="125"/>
      <c r="REO41" s="125"/>
      <c r="REP41" s="125"/>
      <c r="REQ41" s="125"/>
      <c r="RER41" s="125"/>
      <c r="RES41" s="125"/>
      <c r="RET41" s="125"/>
      <c r="REU41" s="125"/>
      <c r="REV41" s="125"/>
      <c r="REW41" s="125"/>
      <c r="REX41" s="125"/>
      <c r="REY41" s="125"/>
      <c r="REZ41" s="125"/>
      <c r="RFA41" s="125"/>
      <c r="RFB41" s="125"/>
      <c r="RFC41" s="125"/>
      <c r="RFD41" s="125"/>
      <c r="RFE41" s="125"/>
      <c r="RFF41" s="125"/>
      <c r="RFG41" s="125"/>
      <c r="RFH41" s="125"/>
      <c r="RFI41" s="125"/>
      <c r="RFJ41" s="125"/>
      <c r="RFK41" s="125"/>
      <c r="RFL41" s="125"/>
      <c r="RFM41" s="125"/>
      <c r="RFN41" s="125"/>
      <c r="RFO41" s="125"/>
      <c r="RFP41" s="125"/>
      <c r="RFQ41" s="125"/>
      <c r="RFR41" s="125"/>
      <c r="RFS41" s="125"/>
      <c r="RFT41" s="125"/>
      <c r="RFU41" s="125"/>
      <c r="RFV41" s="125"/>
      <c r="RFW41" s="125"/>
      <c r="RFX41" s="125"/>
      <c r="RFY41" s="125"/>
      <c r="RFZ41" s="125"/>
      <c r="RGA41" s="125"/>
      <c r="RGB41" s="125"/>
      <c r="RGC41" s="125"/>
      <c r="RGD41" s="125"/>
      <c r="RGE41" s="125"/>
      <c r="RGF41" s="125"/>
      <c r="RGG41" s="125"/>
      <c r="RGH41" s="125"/>
      <c r="RGI41" s="125"/>
      <c r="RGJ41" s="125"/>
      <c r="RGK41" s="125"/>
      <c r="RGL41" s="125"/>
      <c r="RGM41" s="125"/>
      <c r="RGN41" s="125"/>
      <c r="RGO41" s="125"/>
      <c r="RGP41" s="125"/>
      <c r="RGQ41" s="125"/>
      <c r="RGR41" s="125"/>
      <c r="RGS41" s="125"/>
      <c r="RGT41" s="125"/>
      <c r="RGU41" s="125"/>
      <c r="RGV41" s="125"/>
      <c r="RGW41" s="125"/>
      <c r="RGX41" s="125"/>
      <c r="RGY41" s="125"/>
      <c r="RGZ41" s="125"/>
      <c r="RHA41" s="125"/>
      <c r="RHB41" s="125"/>
      <c r="RHC41" s="125"/>
      <c r="RHD41" s="125"/>
      <c r="RHE41" s="125"/>
      <c r="RHF41" s="125"/>
      <c r="RHG41" s="125"/>
      <c r="RHH41" s="125"/>
      <c r="RHI41" s="125"/>
      <c r="RHJ41" s="125"/>
      <c r="RHK41" s="125"/>
      <c r="RHL41" s="125"/>
      <c r="RHM41" s="125"/>
      <c r="RHN41" s="125"/>
      <c r="RHO41" s="125"/>
      <c r="RHP41" s="125"/>
      <c r="RHQ41" s="125"/>
      <c r="RHR41" s="125"/>
      <c r="RHS41" s="125"/>
      <c r="RHT41" s="125"/>
      <c r="RHU41" s="125"/>
      <c r="RHV41" s="125"/>
      <c r="RHW41" s="125"/>
      <c r="RHX41" s="125"/>
      <c r="RHY41" s="125"/>
      <c r="RHZ41" s="125"/>
      <c r="RIA41" s="125"/>
      <c r="RIB41" s="125"/>
      <c r="RIC41" s="125"/>
      <c r="RID41" s="125"/>
      <c r="RIE41" s="125"/>
      <c r="RIF41" s="125"/>
      <c r="RIG41" s="125"/>
      <c r="RIH41" s="125"/>
      <c r="RII41" s="125"/>
      <c r="RIJ41" s="125"/>
      <c r="RIK41" s="125"/>
      <c r="RIL41" s="125"/>
      <c r="RIM41" s="125"/>
      <c r="RIN41" s="125"/>
      <c r="RIO41" s="125"/>
      <c r="RIP41" s="125"/>
      <c r="RIQ41" s="125"/>
      <c r="RIR41" s="125"/>
      <c r="RIS41" s="125"/>
      <c r="RIT41" s="125"/>
      <c r="RIU41" s="125"/>
      <c r="RIV41" s="125"/>
      <c r="RIW41" s="125"/>
      <c r="RIX41" s="125"/>
      <c r="RIY41" s="125"/>
      <c r="RIZ41" s="125"/>
      <c r="RJA41" s="125"/>
      <c r="RJB41" s="125"/>
      <c r="RJC41" s="125"/>
      <c r="RJD41" s="125"/>
      <c r="RJE41" s="125"/>
      <c r="RJF41" s="125"/>
      <c r="RJG41" s="125"/>
      <c r="RJH41" s="125"/>
      <c r="RJI41" s="125"/>
      <c r="RJJ41" s="125"/>
      <c r="RJK41" s="125"/>
      <c r="RJL41" s="125"/>
      <c r="RJM41" s="125"/>
      <c r="RJN41" s="125"/>
      <c r="RJO41" s="125"/>
      <c r="RJP41" s="125"/>
      <c r="RJQ41" s="125"/>
      <c r="RJR41" s="125"/>
      <c r="RJS41" s="125"/>
      <c r="RJT41" s="125"/>
      <c r="RJU41" s="125"/>
      <c r="RJV41" s="125"/>
      <c r="RJW41" s="125"/>
      <c r="RJX41" s="125"/>
      <c r="RJY41" s="125"/>
      <c r="RJZ41" s="125"/>
      <c r="RKA41" s="125"/>
      <c r="RKB41" s="125"/>
      <c r="RKC41" s="125"/>
      <c r="RKD41" s="125"/>
      <c r="RKE41" s="125"/>
      <c r="RKF41" s="125"/>
      <c r="RKG41" s="125"/>
      <c r="RKH41" s="125"/>
      <c r="RKI41" s="125"/>
      <c r="RKJ41" s="125"/>
      <c r="RKK41" s="125"/>
      <c r="RKL41" s="125"/>
      <c r="RKM41" s="125"/>
      <c r="RKN41" s="125"/>
      <c r="RKO41" s="125"/>
      <c r="RKP41" s="125"/>
      <c r="RKQ41" s="125"/>
      <c r="RKR41" s="125"/>
      <c r="RKS41" s="125"/>
      <c r="RKT41" s="125"/>
      <c r="RKU41" s="125"/>
      <c r="RKV41" s="125"/>
      <c r="RKW41" s="125"/>
      <c r="RKX41" s="125"/>
      <c r="RKY41" s="125"/>
      <c r="RKZ41" s="125"/>
      <c r="RLA41" s="125"/>
      <c r="RLB41" s="125"/>
      <c r="RLC41" s="125"/>
      <c r="RLD41" s="125"/>
      <c r="RLE41" s="125"/>
      <c r="RLF41" s="125"/>
      <c r="RLG41" s="125"/>
      <c r="RLH41" s="125"/>
      <c r="RLI41" s="125"/>
      <c r="RLJ41" s="125"/>
      <c r="RLK41" s="125"/>
      <c r="RLL41" s="125"/>
      <c r="RLM41" s="125"/>
      <c r="RLN41" s="125"/>
      <c r="RLO41" s="125"/>
      <c r="RLP41" s="125"/>
      <c r="RLQ41" s="125"/>
      <c r="RLR41" s="125"/>
      <c r="RLS41" s="125"/>
      <c r="RLT41" s="125"/>
      <c r="RLU41" s="125"/>
      <c r="RLV41" s="125"/>
      <c r="RLW41" s="125"/>
      <c r="RLX41" s="125"/>
      <c r="RLY41" s="125"/>
      <c r="RLZ41" s="125"/>
      <c r="RMA41" s="125"/>
      <c r="RMB41" s="125"/>
      <c r="RMC41" s="125"/>
      <c r="RMD41" s="125"/>
      <c r="RME41" s="125"/>
      <c r="RMF41" s="125"/>
      <c r="RMG41" s="125"/>
      <c r="RMH41" s="125"/>
      <c r="RMI41" s="125"/>
      <c r="RMJ41" s="125"/>
      <c r="RMK41" s="125"/>
      <c r="RML41" s="125"/>
      <c r="RMM41" s="125"/>
      <c r="RMN41" s="125"/>
      <c r="RMO41" s="125"/>
      <c r="RMP41" s="125"/>
      <c r="RMQ41" s="125"/>
      <c r="RMR41" s="125"/>
      <c r="RMS41" s="125"/>
      <c r="RMT41" s="125"/>
      <c r="RMU41" s="125"/>
      <c r="RMV41" s="125"/>
      <c r="RMW41" s="125"/>
      <c r="RMX41" s="125"/>
      <c r="RMY41" s="125"/>
      <c r="RMZ41" s="125"/>
      <c r="RNA41" s="125"/>
      <c r="RNB41" s="125"/>
      <c r="RNC41" s="125"/>
      <c r="RND41" s="125"/>
      <c r="RNE41" s="125"/>
      <c r="RNF41" s="125"/>
      <c r="RNG41" s="125"/>
      <c r="RNH41" s="125"/>
      <c r="RNI41" s="125"/>
      <c r="RNJ41" s="125"/>
      <c r="RNK41" s="125"/>
      <c r="RNL41" s="125"/>
      <c r="RNM41" s="125"/>
      <c r="RNN41" s="125"/>
      <c r="RNO41" s="125"/>
      <c r="RNP41" s="125"/>
      <c r="RNQ41" s="125"/>
      <c r="RNR41" s="125"/>
      <c r="RNS41" s="125"/>
      <c r="RNT41" s="125"/>
      <c r="RNU41" s="125"/>
      <c r="RNV41" s="125"/>
      <c r="RNW41" s="125"/>
      <c r="RNX41" s="125"/>
      <c r="RNY41" s="125"/>
      <c r="RNZ41" s="125"/>
      <c r="ROA41" s="125"/>
      <c r="ROB41" s="125"/>
      <c r="ROC41" s="125"/>
      <c r="ROD41" s="125"/>
      <c r="ROE41" s="125"/>
      <c r="ROF41" s="125"/>
      <c r="ROG41" s="125"/>
      <c r="ROH41" s="125"/>
      <c r="ROI41" s="125"/>
      <c r="ROJ41" s="125"/>
      <c r="ROK41" s="125"/>
      <c r="ROL41" s="125"/>
      <c r="ROM41" s="125"/>
      <c r="RON41" s="125"/>
      <c r="ROO41" s="125"/>
      <c r="ROP41" s="125"/>
      <c r="ROQ41" s="125"/>
      <c r="ROR41" s="125"/>
      <c r="ROS41" s="125"/>
      <c r="ROT41" s="125"/>
      <c r="ROU41" s="125"/>
      <c r="ROV41" s="125"/>
      <c r="ROW41" s="125"/>
      <c r="ROX41" s="125"/>
      <c r="ROY41" s="125"/>
      <c r="ROZ41" s="125"/>
      <c r="RPA41" s="125"/>
      <c r="RPB41" s="125"/>
      <c r="RPC41" s="125"/>
      <c r="RPD41" s="125"/>
      <c r="RPE41" s="125"/>
      <c r="RPF41" s="125"/>
      <c r="RPG41" s="125"/>
      <c r="RPH41" s="125"/>
      <c r="RPI41" s="125"/>
      <c r="RPJ41" s="125"/>
      <c r="RPK41" s="125"/>
      <c r="RPL41" s="125"/>
      <c r="RPM41" s="125"/>
      <c r="RPN41" s="125"/>
      <c r="RPO41" s="125"/>
      <c r="RPP41" s="125"/>
      <c r="RPQ41" s="125"/>
      <c r="RPR41" s="125"/>
      <c r="RPS41" s="125"/>
      <c r="RPT41" s="125"/>
      <c r="RPU41" s="125"/>
      <c r="RPV41" s="125"/>
      <c r="RPW41" s="125"/>
      <c r="RPX41" s="125"/>
      <c r="RPY41" s="125"/>
      <c r="RPZ41" s="125"/>
      <c r="RQA41" s="125"/>
      <c r="RQB41" s="125"/>
      <c r="RQC41" s="125"/>
      <c r="RQD41" s="125"/>
      <c r="RQE41" s="125"/>
      <c r="RQF41" s="125"/>
      <c r="RQG41" s="125"/>
      <c r="RQH41" s="125"/>
      <c r="RQI41" s="125"/>
      <c r="RQJ41" s="125"/>
      <c r="RQK41" s="125"/>
      <c r="RQL41" s="125"/>
      <c r="RQM41" s="125"/>
      <c r="RQN41" s="125"/>
      <c r="RQO41" s="125"/>
      <c r="RQP41" s="125"/>
      <c r="RQQ41" s="125"/>
      <c r="RQR41" s="125"/>
      <c r="RQS41" s="125"/>
      <c r="RQT41" s="125"/>
      <c r="RQU41" s="125"/>
      <c r="RQV41" s="125"/>
      <c r="RQW41" s="125"/>
      <c r="RQX41" s="125"/>
      <c r="RQY41" s="125"/>
      <c r="RQZ41" s="125"/>
      <c r="RRA41" s="125"/>
      <c r="RRB41" s="125"/>
      <c r="RRC41" s="125"/>
      <c r="RRD41" s="125"/>
      <c r="RRE41" s="125"/>
      <c r="RRF41" s="125"/>
      <c r="RRG41" s="125"/>
      <c r="RRH41" s="125"/>
      <c r="RRI41" s="125"/>
      <c r="RRJ41" s="125"/>
      <c r="RRK41" s="125"/>
      <c r="RRL41" s="125"/>
      <c r="RRM41" s="125"/>
      <c r="RRN41" s="125"/>
      <c r="RRO41" s="125"/>
      <c r="RRP41" s="125"/>
      <c r="RRQ41" s="125"/>
      <c r="RRR41" s="125"/>
      <c r="RRS41" s="125"/>
      <c r="RRT41" s="125"/>
      <c r="RRU41" s="125"/>
      <c r="RRV41" s="125"/>
      <c r="RRW41" s="125"/>
      <c r="RRX41" s="125"/>
      <c r="RRY41" s="125"/>
      <c r="RRZ41" s="125"/>
      <c r="RSA41" s="125"/>
      <c r="RSB41" s="125"/>
      <c r="RSC41" s="125"/>
      <c r="RSD41" s="125"/>
      <c r="RSE41" s="125"/>
      <c r="RSF41" s="125"/>
      <c r="RSG41" s="125"/>
      <c r="RSH41" s="125"/>
      <c r="RSI41" s="125"/>
      <c r="RSJ41" s="125"/>
      <c r="RSK41" s="125"/>
      <c r="RSL41" s="125"/>
      <c r="RSM41" s="125"/>
      <c r="RSN41" s="125"/>
      <c r="RSO41" s="125"/>
      <c r="RSP41" s="125"/>
      <c r="RSQ41" s="125"/>
      <c r="RSR41" s="125"/>
      <c r="RSS41" s="125"/>
      <c r="RST41" s="125"/>
      <c r="RSU41" s="125"/>
      <c r="RSV41" s="125"/>
      <c r="RSW41" s="125"/>
      <c r="RSX41" s="125"/>
      <c r="RSY41" s="125"/>
      <c r="RSZ41" s="125"/>
      <c r="RTA41" s="125"/>
      <c r="RTB41" s="125"/>
      <c r="RTC41" s="125"/>
      <c r="RTD41" s="125"/>
      <c r="RTE41" s="125"/>
      <c r="RTF41" s="125"/>
      <c r="RTG41" s="125"/>
      <c r="RTH41" s="125"/>
      <c r="RTI41" s="125"/>
      <c r="RTJ41" s="125"/>
      <c r="RTK41" s="125"/>
      <c r="RTL41" s="125"/>
      <c r="RTM41" s="125"/>
      <c r="RTN41" s="125"/>
      <c r="RTO41" s="125"/>
      <c r="RTP41" s="125"/>
      <c r="RTQ41" s="125"/>
      <c r="RTR41" s="125"/>
      <c r="RTS41" s="125"/>
      <c r="RTT41" s="125"/>
      <c r="RTU41" s="125"/>
      <c r="RTV41" s="125"/>
      <c r="RTW41" s="125"/>
      <c r="RTX41" s="125"/>
      <c r="RTY41" s="125"/>
      <c r="RTZ41" s="125"/>
      <c r="RUA41" s="125"/>
      <c r="RUB41" s="125"/>
      <c r="RUC41" s="125"/>
      <c r="RUD41" s="125"/>
      <c r="RUE41" s="125"/>
      <c r="RUF41" s="125"/>
      <c r="RUG41" s="125"/>
      <c r="RUH41" s="125"/>
      <c r="RUI41" s="125"/>
      <c r="RUJ41" s="125"/>
      <c r="RUK41" s="125"/>
      <c r="RUL41" s="125"/>
      <c r="RUM41" s="125"/>
      <c r="RUN41" s="125"/>
      <c r="RUO41" s="125"/>
      <c r="RUP41" s="125"/>
      <c r="RUQ41" s="125"/>
      <c r="RUR41" s="125"/>
      <c r="RUS41" s="125"/>
      <c r="RUT41" s="125"/>
      <c r="RUU41" s="125"/>
      <c r="RUV41" s="125"/>
      <c r="RUW41" s="125"/>
      <c r="RUX41" s="125"/>
      <c r="RUY41" s="125"/>
      <c r="RUZ41" s="125"/>
      <c r="RVA41" s="125"/>
      <c r="RVB41" s="125"/>
      <c r="RVC41" s="125"/>
      <c r="RVD41" s="125"/>
      <c r="RVE41" s="125"/>
      <c r="RVF41" s="125"/>
      <c r="RVG41" s="125"/>
      <c r="RVH41" s="125"/>
      <c r="RVI41" s="125"/>
      <c r="RVJ41" s="125"/>
      <c r="RVK41" s="125"/>
      <c r="RVL41" s="125"/>
      <c r="RVM41" s="125"/>
      <c r="RVN41" s="125"/>
      <c r="RVO41" s="125"/>
      <c r="RVP41" s="125"/>
      <c r="RVQ41" s="125"/>
      <c r="RVR41" s="125"/>
      <c r="RVS41" s="125"/>
      <c r="RVT41" s="125"/>
      <c r="RVU41" s="125"/>
      <c r="RVV41" s="125"/>
      <c r="RVW41" s="125"/>
      <c r="RVX41" s="125"/>
      <c r="RVY41" s="125"/>
      <c r="RVZ41" s="125"/>
      <c r="RWA41" s="125"/>
      <c r="RWB41" s="125"/>
      <c r="RWC41" s="125"/>
      <c r="RWD41" s="125"/>
      <c r="RWE41" s="125"/>
      <c r="RWF41" s="125"/>
      <c r="RWG41" s="125"/>
      <c r="RWH41" s="125"/>
      <c r="RWI41" s="125"/>
      <c r="RWJ41" s="125"/>
      <c r="RWK41" s="125"/>
      <c r="RWL41" s="125"/>
      <c r="RWM41" s="125"/>
      <c r="RWN41" s="125"/>
      <c r="RWO41" s="125"/>
      <c r="RWP41" s="125"/>
      <c r="RWQ41" s="125"/>
      <c r="RWR41" s="125"/>
      <c r="RWS41" s="125"/>
      <c r="RWT41" s="125"/>
      <c r="RWU41" s="125"/>
      <c r="RWV41" s="125"/>
      <c r="RWW41" s="125"/>
      <c r="RWX41" s="125"/>
      <c r="RWY41" s="125"/>
      <c r="RWZ41" s="125"/>
      <c r="RXA41" s="125"/>
      <c r="RXB41" s="125"/>
      <c r="RXC41" s="125"/>
      <c r="RXD41" s="125"/>
      <c r="RXE41" s="125"/>
      <c r="RXF41" s="125"/>
      <c r="RXG41" s="125"/>
      <c r="RXH41" s="125"/>
      <c r="RXI41" s="125"/>
      <c r="RXJ41" s="125"/>
      <c r="RXK41" s="125"/>
      <c r="RXL41" s="125"/>
      <c r="RXM41" s="125"/>
      <c r="RXN41" s="125"/>
      <c r="RXO41" s="125"/>
      <c r="RXP41" s="125"/>
      <c r="RXQ41" s="125"/>
      <c r="RXR41" s="125"/>
      <c r="RXS41" s="125"/>
      <c r="RXT41" s="125"/>
      <c r="RXU41" s="125"/>
      <c r="RXV41" s="125"/>
      <c r="RXW41" s="125"/>
      <c r="RXX41" s="125"/>
      <c r="RXY41" s="125"/>
      <c r="RXZ41" s="125"/>
      <c r="RYA41" s="125"/>
      <c r="RYB41" s="125"/>
      <c r="RYC41" s="125"/>
      <c r="RYD41" s="125"/>
      <c r="RYE41" s="125"/>
      <c r="RYF41" s="125"/>
      <c r="RYG41" s="125"/>
      <c r="RYH41" s="125"/>
      <c r="RYI41" s="125"/>
      <c r="RYJ41" s="125"/>
      <c r="RYK41" s="125"/>
      <c r="RYL41" s="125"/>
      <c r="RYM41" s="125"/>
      <c r="RYN41" s="125"/>
      <c r="RYO41" s="125"/>
      <c r="RYP41" s="125"/>
      <c r="RYQ41" s="125"/>
      <c r="RYR41" s="125"/>
      <c r="RYS41" s="125"/>
      <c r="RYT41" s="125"/>
      <c r="RYU41" s="125"/>
      <c r="RYV41" s="125"/>
      <c r="RYW41" s="125"/>
      <c r="RYX41" s="125"/>
      <c r="RYY41" s="125"/>
      <c r="RYZ41" s="125"/>
      <c r="RZA41" s="125"/>
      <c r="RZB41" s="125"/>
      <c r="RZC41" s="125"/>
      <c r="RZD41" s="125"/>
      <c r="RZE41" s="125"/>
      <c r="RZF41" s="125"/>
      <c r="RZG41" s="125"/>
      <c r="RZH41" s="125"/>
      <c r="RZI41" s="125"/>
      <c r="RZJ41" s="125"/>
      <c r="RZK41" s="125"/>
      <c r="RZL41" s="125"/>
      <c r="RZM41" s="125"/>
      <c r="RZN41" s="125"/>
      <c r="RZO41" s="125"/>
      <c r="RZP41" s="125"/>
      <c r="RZQ41" s="125"/>
      <c r="RZR41" s="125"/>
      <c r="RZS41" s="125"/>
      <c r="RZT41" s="125"/>
      <c r="RZU41" s="125"/>
      <c r="RZV41" s="125"/>
      <c r="RZW41" s="125"/>
      <c r="RZX41" s="125"/>
      <c r="RZY41" s="125"/>
      <c r="RZZ41" s="125"/>
      <c r="SAA41" s="125"/>
      <c r="SAB41" s="125"/>
      <c r="SAC41" s="125"/>
      <c r="SAD41" s="125"/>
      <c r="SAE41" s="125"/>
      <c r="SAF41" s="125"/>
      <c r="SAG41" s="125"/>
      <c r="SAH41" s="125"/>
      <c r="SAI41" s="125"/>
      <c r="SAJ41" s="125"/>
      <c r="SAK41" s="125"/>
      <c r="SAL41" s="125"/>
      <c r="SAM41" s="125"/>
      <c r="SAN41" s="125"/>
      <c r="SAO41" s="125"/>
      <c r="SAP41" s="125"/>
      <c r="SAQ41" s="125"/>
      <c r="SAR41" s="125"/>
      <c r="SAS41" s="125"/>
      <c r="SAT41" s="125"/>
      <c r="SAU41" s="125"/>
      <c r="SAV41" s="125"/>
      <c r="SAW41" s="125"/>
      <c r="SAX41" s="125"/>
      <c r="SAY41" s="125"/>
      <c r="SAZ41" s="125"/>
      <c r="SBA41" s="125"/>
      <c r="SBB41" s="125"/>
      <c r="SBC41" s="125"/>
      <c r="SBD41" s="125"/>
      <c r="SBE41" s="125"/>
      <c r="SBF41" s="125"/>
      <c r="SBG41" s="125"/>
      <c r="SBH41" s="125"/>
      <c r="SBI41" s="125"/>
      <c r="SBJ41" s="125"/>
      <c r="SBK41" s="125"/>
      <c r="SBL41" s="125"/>
      <c r="SBM41" s="125"/>
      <c r="SBN41" s="125"/>
      <c r="SBO41" s="125"/>
      <c r="SBP41" s="125"/>
      <c r="SBQ41" s="125"/>
      <c r="SBR41" s="125"/>
      <c r="SBS41" s="125"/>
      <c r="SBT41" s="125"/>
      <c r="SBU41" s="125"/>
      <c r="SBV41" s="125"/>
      <c r="SBW41" s="125"/>
      <c r="SBX41" s="125"/>
      <c r="SBY41" s="125"/>
      <c r="SBZ41" s="125"/>
      <c r="SCA41" s="125"/>
      <c r="SCB41" s="125"/>
      <c r="SCC41" s="125"/>
      <c r="SCD41" s="125"/>
      <c r="SCE41" s="125"/>
      <c r="SCF41" s="125"/>
      <c r="SCG41" s="125"/>
      <c r="SCH41" s="125"/>
      <c r="SCI41" s="125"/>
      <c r="SCJ41" s="125"/>
      <c r="SCK41" s="125"/>
      <c r="SCL41" s="125"/>
      <c r="SCM41" s="125"/>
      <c r="SCN41" s="125"/>
      <c r="SCO41" s="125"/>
      <c r="SCP41" s="125"/>
      <c r="SCQ41" s="125"/>
      <c r="SCR41" s="125"/>
      <c r="SCS41" s="125"/>
      <c r="SCT41" s="125"/>
      <c r="SCU41" s="125"/>
      <c r="SCV41" s="125"/>
      <c r="SCW41" s="125"/>
      <c r="SCX41" s="125"/>
      <c r="SCY41" s="125"/>
      <c r="SCZ41" s="125"/>
      <c r="SDA41" s="125"/>
      <c r="SDB41" s="125"/>
      <c r="SDC41" s="125"/>
      <c r="SDD41" s="125"/>
      <c r="SDE41" s="125"/>
      <c r="SDF41" s="125"/>
      <c r="SDG41" s="125"/>
      <c r="SDH41" s="125"/>
      <c r="SDI41" s="125"/>
      <c r="SDJ41" s="125"/>
      <c r="SDK41" s="125"/>
      <c r="SDL41" s="125"/>
      <c r="SDM41" s="125"/>
      <c r="SDN41" s="125"/>
      <c r="SDO41" s="125"/>
      <c r="SDP41" s="125"/>
      <c r="SDQ41" s="125"/>
      <c r="SDR41" s="125"/>
      <c r="SDS41" s="125"/>
      <c r="SDT41" s="125"/>
      <c r="SDU41" s="125"/>
      <c r="SDV41" s="125"/>
      <c r="SDW41" s="125"/>
      <c r="SDX41" s="125"/>
      <c r="SDY41" s="125"/>
      <c r="SDZ41" s="125"/>
      <c r="SEA41" s="125"/>
      <c r="SEB41" s="125"/>
      <c r="SEC41" s="125"/>
      <c r="SED41" s="125"/>
      <c r="SEE41" s="125"/>
      <c r="SEF41" s="125"/>
      <c r="SEG41" s="125"/>
      <c r="SEH41" s="125"/>
      <c r="SEI41" s="125"/>
      <c r="SEJ41" s="125"/>
      <c r="SEK41" s="125"/>
      <c r="SEL41" s="125"/>
      <c r="SEM41" s="125"/>
      <c r="SEN41" s="125"/>
      <c r="SEO41" s="125"/>
      <c r="SEP41" s="125"/>
      <c r="SEQ41" s="125"/>
      <c r="SER41" s="125"/>
      <c r="SES41" s="125"/>
      <c r="SET41" s="125"/>
      <c r="SEU41" s="125"/>
      <c r="SEV41" s="125"/>
      <c r="SEW41" s="125"/>
      <c r="SEX41" s="125"/>
      <c r="SEY41" s="125"/>
      <c r="SEZ41" s="125"/>
      <c r="SFA41" s="125"/>
      <c r="SFB41" s="125"/>
      <c r="SFC41" s="125"/>
      <c r="SFD41" s="125"/>
      <c r="SFE41" s="125"/>
      <c r="SFF41" s="125"/>
      <c r="SFG41" s="125"/>
      <c r="SFH41" s="125"/>
      <c r="SFI41" s="125"/>
      <c r="SFJ41" s="125"/>
      <c r="SFK41" s="125"/>
      <c r="SFL41" s="125"/>
      <c r="SFM41" s="125"/>
      <c r="SFN41" s="125"/>
      <c r="SFO41" s="125"/>
      <c r="SFP41" s="125"/>
      <c r="SFQ41" s="125"/>
      <c r="SFR41" s="125"/>
      <c r="SFS41" s="125"/>
      <c r="SFT41" s="125"/>
      <c r="SFU41" s="125"/>
      <c r="SFV41" s="125"/>
      <c r="SFW41" s="125"/>
      <c r="SFX41" s="125"/>
      <c r="SFY41" s="125"/>
      <c r="SFZ41" s="125"/>
      <c r="SGA41" s="125"/>
      <c r="SGB41" s="125"/>
      <c r="SGC41" s="125"/>
      <c r="SGD41" s="125"/>
      <c r="SGE41" s="125"/>
      <c r="SGF41" s="125"/>
      <c r="SGG41" s="125"/>
      <c r="SGH41" s="125"/>
      <c r="SGI41" s="125"/>
      <c r="SGJ41" s="125"/>
      <c r="SGK41" s="125"/>
      <c r="SGL41" s="125"/>
      <c r="SGM41" s="125"/>
      <c r="SGN41" s="125"/>
      <c r="SGO41" s="125"/>
      <c r="SGP41" s="125"/>
      <c r="SGQ41" s="125"/>
      <c r="SGR41" s="125"/>
      <c r="SGS41" s="125"/>
      <c r="SGT41" s="125"/>
      <c r="SGU41" s="125"/>
      <c r="SGV41" s="125"/>
      <c r="SGW41" s="125"/>
      <c r="SGX41" s="125"/>
      <c r="SGY41" s="125"/>
      <c r="SGZ41" s="125"/>
      <c r="SHA41" s="125"/>
      <c r="SHB41" s="125"/>
      <c r="SHC41" s="125"/>
      <c r="SHD41" s="125"/>
      <c r="SHE41" s="125"/>
      <c r="SHF41" s="125"/>
      <c r="SHG41" s="125"/>
      <c r="SHH41" s="125"/>
      <c r="SHI41" s="125"/>
      <c r="SHJ41" s="125"/>
      <c r="SHK41" s="125"/>
      <c r="SHL41" s="125"/>
      <c r="SHM41" s="125"/>
      <c r="SHN41" s="125"/>
      <c r="SHO41" s="125"/>
      <c r="SHP41" s="125"/>
      <c r="SHQ41" s="125"/>
      <c r="SHR41" s="125"/>
      <c r="SHS41" s="125"/>
      <c r="SHT41" s="125"/>
      <c r="SHU41" s="125"/>
      <c r="SHV41" s="125"/>
      <c r="SHW41" s="125"/>
      <c r="SHX41" s="125"/>
      <c r="SHY41" s="125"/>
      <c r="SHZ41" s="125"/>
      <c r="SIA41" s="125"/>
      <c r="SIB41" s="125"/>
      <c r="SIC41" s="125"/>
      <c r="SID41" s="125"/>
      <c r="SIE41" s="125"/>
      <c r="SIF41" s="125"/>
      <c r="SIG41" s="125"/>
      <c r="SIH41" s="125"/>
      <c r="SII41" s="125"/>
      <c r="SIJ41" s="125"/>
      <c r="SIK41" s="125"/>
      <c r="SIL41" s="125"/>
      <c r="SIM41" s="125"/>
      <c r="SIN41" s="125"/>
      <c r="SIO41" s="125"/>
      <c r="SIP41" s="125"/>
      <c r="SIQ41" s="125"/>
      <c r="SIR41" s="125"/>
      <c r="SIS41" s="125"/>
      <c r="SIT41" s="125"/>
      <c r="SIU41" s="125"/>
      <c r="SIV41" s="125"/>
      <c r="SIW41" s="125"/>
      <c r="SIX41" s="125"/>
      <c r="SIY41" s="125"/>
      <c r="SIZ41" s="125"/>
      <c r="SJA41" s="125"/>
      <c r="SJB41" s="125"/>
      <c r="SJC41" s="125"/>
      <c r="SJD41" s="125"/>
      <c r="SJE41" s="125"/>
      <c r="SJF41" s="125"/>
      <c r="SJG41" s="125"/>
      <c r="SJH41" s="125"/>
      <c r="SJI41" s="125"/>
      <c r="SJJ41" s="125"/>
      <c r="SJK41" s="125"/>
      <c r="SJL41" s="125"/>
      <c r="SJM41" s="125"/>
      <c r="SJN41" s="125"/>
      <c r="SJO41" s="125"/>
      <c r="SJP41" s="125"/>
      <c r="SJQ41" s="125"/>
      <c r="SJR41" s="125"/>
      <c r="SJS41" s="125"/>
      <c r="SJT41" s="125"/>
      <c r="SJU41" s="125"/>
      <c r="SJV41" s="125"/>
      <c r="SJW41" s="125"/>
      <c r="SJX41" s="125"/>
      <c r="SJY41" s="125"/>
      <c r="SJZ41" s="125"/>
      <c r="SKA41" s="125"/>
      <c r="SKB41" s="125"/>
      <c r="SKC41" s="125"/>
      <c r="SKD41" s="125"/>
      <c r="SKE41" s="125"/>
      <c r="SKF41" s="125"/>
      <c r="SKG41" s="125"/>
      <c r="SKH41" s="125"/>
      <c r="SKI41" s="125"/>
      <c r="SKJ41" s="125"/>
      <c r="SKK41" s="125"/>
      <c r="SKL41" s="125"/>
      <c r="SKM41" s="125"/>
      <c r="SKN41" s="125"/>
      <c r="SKO41" s="125"/>
      <c r="SKP41" s="125"/>
      <c r="SKQ41" s="125"/>
      <c r="SKR41" s="125"/>
      <c r="SKS41" s="125"/>
      <c r="SKT41" s="125"/>
      <c r="SKU41" s="125"/>
      <c r="SKV41" s="125"/>
      <c r="SKW41" s="125"/>
      <c r="SKX41" s="125"/>
      <c r="SKY41" s="125"/>
      <c r="SKZ41" s="125"/>
      <c r="SLA41" s="125"/>
      <c r="SLB41" s="125"/>
      <c r="SLC41" s="125"/>
      <c r="SLD41" s="125"/>
      <c r="SLE41" s="125"/>
      <c r="SLF41" s="125"/>
      <c r="SLG41" s="125"/>
      <c r="SLH41" s="125"/>
      <c r="SLI41" s="125"/>
      <c r="SLJ41" s="125"/>
      <c r="SLK41" s="125"/>
      <c r="SLL41" s="125"/>
      <c r="SLM41" s="125"/>
      <c r="SLN41" s="125"/>
      <c r="SLO41" s="125"/>
      <c r="SLP41" s="125"/>
      <c r="SLQ41" s="125"/>
      <c r="SLR41" s="125"/>
      <c r="SLS41" s="125"/>
      <c r="SLT41" s="125"/>
      <c r="SLU41" s="125"/>
      <c r="SLV41" s="125"/>
      <c r="SLW41" s="125"/>
      <c r="SLX41" s="125"/>
      <c r="SLY41" s="125"/>
      <c r="SLZ41" s="125"/>
      <c r="SMA41" s="125"/>
      <c r="SMB41" s="125"/>
      <c r="SMC41" s="125"/>
      <c r="SMD41" s="125"/>
      <c r="SME41" s="125"/>
      <c r="SMF41" s="125"/>
      <c r="SMG41" s="125"/>
      <c r="SMH41" s="125"/>
      <c r="SMI41" s="125"/>
      <c r="SMJ41" s="125"/>
      <c r="SMK41" s="125"/>
      <c r="SML41" s="125"/>
      <c r="SMM41" s="125"/>
      <c r="SMN41" s="125"/>
      <c r="SMO41" s="125"/>
      <c r="SMP41" s="125"/>
      <c r="SMQ41" s="125"/>
      <c r="SMR41" s="125"/>
      <c r="SMS41" s="125"/>
      <c r="SMT41" s="125"/>
      <c r="SMU41" s="125"/>
      <c r="SMV41" s="125"/>
      <c r="SMW41" s="125"/>
      <c r="SMX41" s="125"/>
      <c r="SMY41" s="125"/>
      <c r="SMZ41" s="125"/>
      <c r="SNA41" s="125"/>
      <c r="SNB41" s="125"/>
      <c r="SNC41" s="125"/>
      <c r="SND41" s="125"/>
      <c r="SNE41" s="125"/>
      <c r="SNF41" s="125"/>
      <c r="SNG41" s="125"/>
      <c r="SNH41" s="125"/>
      <c r="SNI41" s="125"/>
      <c r="SNJ41" s="125"/>
      <c r="SNK41" s="125"/>
      <c r="SNL41" s="125"/>
      <c r="SNM41" s="125"/>
      <c r="SNN41" s="125"/>
      <c r="SNO41" s="125"/>
      <c r="SNP41" s="125"/>
      <c r="SNQ41" s="125"/>
      <c r="SNR41" s="125"/>
      <c r="SNS41" s="125"/>
      <c r="SNT41" s="125"/>
      <c r="SNU41" s="125"/>
      <c r="SNV41" s="125"/>
      <c r="SNW41" s="125"/>
      <c r="SNX41" s="125"/>
      <c r="SNY41" s="125"/>
      <c r="SNZ41" s="125"/>
      <c r="SOA41" s="125"/>
      <c r="SOB41" s="125"/>
      <c r="SOC41" s="125"/>
      <c r="SOD41" s="125"/>
      <c r="SOE41" s="125"/>
      <c r="SOF41" s="125"/>
      <c r="SOG41" s="125"/>
      <c r="SOH41" s="125"/>
      <c r="SOI41" s="125"/>
      <c r="SOJ41" s="125"/>
      <c r="SOK41" s="125"/>
      <c r="SOL41" s="125"/>
      <c r="SOM41" s="125"/>
      <c r="SON41" s="125"/>
      <c r="SOO41" s="125"/>
      <c r="SOP41" s="125"/>
      <c r="SOQ41" s="125"/>
      <c r="SOR41" s="125"/>
      <c r="SOS41" s="125"/>
      <c r="SOT41" s="125"/>
      <c r="SOU41" s="125"/>
      <c r="SOV41" s="125"/>
      <c r="SOW41" s="125"/>
      <c r="SOX41" s="125"/>
      <c r="SOY41" s="125"/>
      <c r="SOZ41" s="125"/>
      <c r="SPA41" s="125"/>
      <c r="SPB41" s="125"/>
      <c r="SPC41" s="125"/>
      <c r="SPD41" s="125"/>
      <c r="SPE41" s="125"/>
      <c r="SPF41" s="125"/>
      <c r="SPG41" s="125"/>
      <c r="SPH41" s="125"/>
      <c r="SPI41" s="125"/>
      <c r="SPJ41" s="125"/>
      <c r="SPK41" s="125"/>
      <c r="SPL41" s="125"/>
      <c r="SPM41" s="125"/>
      <c r="SPN41" s="125"/>
      <c r="SPO41" s="125"/>
      <c r="SPP41" s="125"/>
      <c r="SPQ41" s="125"/>
      <c r="SPR41" s="125"/>
      <c r="SPS41" s="125"/>
      <c r="SPT41" s="125"/>
      <c r="SPU41" s="125"/>
      <c r="SPV41" s="125"/>
      <c r="SPW41" s="125"/>
      <c r="SPX41" s="125"/>
      <c r="SPY41" s="125"/>
      <c r="SPZ41" s="125"/>
      <c r="SQA41" s="125"/>
      <c r="SQB41" s="125"/>
      <c r="SQC41" s="125"/>
      <c r="SQD41" s="125"/>
      <c r="SQE41" s="125"/>
      <c r="SQF41" s="125"/>
      <c r="SQG41" s="125"/>
      <c r="SQH41" s="125"/>
      <c r="SQI41" s="125"/>
      <c r="SQJ41" s="125"/>
      <c r="SQK41" s="125"/>
      <c r="SQL41" s="125"/>
      <c r="SQM41" s="125"/>
      <c r="SQN41" s="125"/>
      <c r="SQO41" s="125"/>
      <c r="SQP41" s="125"/>
      <c r="SQQ41" s="125"/>
      <c r="SQR41" s="125"/>
      <c r="SQS41" s="125"/>
      <c r="SQT41" s="125"/>
      <c r="SQU41" s="125"/>
      <c r="SQV41" s="125"/>
      <c r="SQW41" s="125"/>
      <c r="SQX41" s="125"/>
      <c r="SQY41" s="125"/>
      <c r="SQZ41" s="125"/>
      <c r="SRA41" s="125"/>
      <c r="SRB41" s="125"/>
      <c r="SRC41" s="125"/>
      <c r="SRD41" s="125"/>
      <c r="SRE41" s="125"/>
      <c r="SRF41" s="125"/>
      <c r="SRG41" s="125"/>
      <c r="SRH41" s="125"/>
      <c r="SRI41" s="125"/>
      <c r="SRJ41" s="125"/>
      <c r="SRK41" s="125"/>
      <c r="SRL41" s="125"/>
      <c r="SRM41" s="125"/>
      <c r="SRN41" s="125"/>
      <c r="SRO41" s="125"/>
      <c r="SRP41" s="125"/>
      <c r="SRQ41" s="125"/>
      <c r="SRR41" s="125"/>
      <c r="SRS41" s="125"/>
      <c r="SRT41" s="125"/>
      <c r="SRU41" s="125"/>
      <c r="SRV41" s="125"/>
      <c r="SRW41" s="125"/>
      <c r="SRX41" s="125"/>
      <c r="SRY41" s="125"/>
      <c r="SRZ41" s="125"/>
      <c r="SSA41" s="125"/>
      <c r="SSB41" s="125"/>
      <c r="SSC41" s="125"/>
      <c r="SSD41" s="125"/>
      <c r="SSE41" s="125"/>
      <c r="SSF41" s="125"/>
      <c r="SSG41" s="125"/>
      <c r="SSH41" s="125"/>
      <c r="SSI41" s="125"/>
      <c r="SSJ41" s="125"/>
      <c r="SSK41" s="125"/>
      <c r="SSL41" s="125"/>
      <c r="SSM41" s="125"/>
      <c r="SSN41" s="125"/>
      <c r="SSO41" s="125"/>
      <c r="SSP41" s="125"/>
      <c r="SSQ41" s="125"/>
      <c r="SSR41" s="125"/>
      <c r="SSS41" s="125"/>
      <c r="SST41" s="125"/>
      <c r="SSU41" s="125"/>
      <c r="SSV41" s="125"/>
      <c r="SSW41" s="125"/>
      <c r="SSX41" s="125"/>
      <c r="SSY41" s="125"/>
      <c r="SSZ41" s="125"/>
      <c r="STA41" s="125"/>
      <c r="STB41" s="125"/>
      <c r="STC41" s="125"/>
      <c r="STD41" s="125"/>
      <c r="STE41" s="125"/>
      <c r="STF41" s="125"/>
      <c r="STG41" s="125"/>
      <c r="STH41" s="125"/>
      <c r="STI41" s="125"/>
      <c r="STJ41" s="125"/>
      <c r="STK41" s="125"/>
      <c r="STL41" s="125"/>
      <c r="STM41" s="125"/>
      <c r="STN41" s="125"/>
      <c r="STO41" s="125"/>
      <c r="STP41" s="125"/>
      <c r="STQ41" s="125"/>
      <c r="STR41" s="125"/>
      <c r="STS41" s="125"/>
      <c r="STT41" s="125"/>
      <c r="STU41" s="125"/>
      <c r="STV41" s="125"/>
      <c r="STW41" s="125"/>
      <c r="STX41" s="125"/>
      <c r="STY41" s="125"/>
      <c r="STZ41" s="125"/>
      <c r="SUA41" s="125"/>
      <c r="SUB41" s="125"/>
      <c r="SUC41" s="125"/>
      <c r="SUD41" s="125"/>
      <c r="SUE41" s="125"/>
      <c r="SUF41" s="125"/>
      <c r="SUG41" s="125"/>
      <c r="SUH41" s="125"/>
      <c r="SUI41" s="125"/>
      <c r="SUJ41" s="125"/>
      <c r="SUK41" s="125"/>
      <c r="SUL41" s="125"/>
      <c r="SUM41" s="125"/>
      <c r="SUN41" s="125"/>
      <c r="SUO41" s="125"/>
      <c r="SUP41" s="125"/>
      <c r="SUQ41" s="125"/>
      <c r="SUR41" s="125"/>
      <c r="SUS41" s="125"/>
      <c r="SUT41" s="125"/>
      <c r="SUU41" s="125"/>
      <c r="SUV41" s="125"/>
      <c r="SUW41" s="125"/>
      <c r="SUX41" s="125"/>
      <c r="SUY41" s="125"/>
      <c r="SUZ41" s="125"/>
      <c r="SVA41" s="125"/>
      <c r="SVB41" s="125"/>
      <c r="SVC41" s="125"/>
      <c r="SVD41" s="125"/>
      <c r="SVE41" s="125"/>
      <c r="SVF41" s="125"/>
      <c r="SVG41" s="125"/>
      <c r="SVH41" s="125"/>
      <c r="SVI41" s="125"/>
      <c r="SVJ41" s="125"/>
      <c r="SVK41" s="125"/>
      <c r="SVL41" s="125"/>
      <c r="SVM41" s="125"/>
      <c r="SVN41" s="125"/>
      <c r="SVO41" s="125"/>
      <c r="SVP41" s="125"/>
      <c r="SVQ41" s="125"/>
      <c r="SVR41" s="125"/>
      <c r="SVS41" s="125"/>
      <c r="SVT41" s="125"/>
      <c r="SVU41" s="125"/>
      <c r="SVV41" s="125"/>
      <c r="SVW41" s="125"/>
      <c r="SVX41" s="125"/>
      <c r="SVY41" s="125"/>
      <c r="SVZ41" s="125"/>
      <c r="SWA41" s="125"/>
      <c r="SWB41" s="125"/>
      <c r="SWC41" s="125"/>
      <c r="SWD41" s="125"/>
      <c r="SWE41" s="125"/>
      <c r="SWF41" s="125"/>
      <c r="SWG41" s="125"/>
      <c r="SWH41" s="125"/>
      <c r="SWI41" s="125"/>
      <c r="SWJ41" s="125"/>
      <c r="SWK41" s="125"/>
      <c r="SWL41" s="125"/>
      <c r="SWM41" s="125"/>
      <c r="SWN41" s="125"/>
      <c r="SWO41" s="125"/>
      <c r="SWP41" s="125"/>
      <c r="SWQ41" s="125"/>
      <c r="SWR41" s="125"/>
      <c r="SWS41" s="125"/>
      <c r="SWT41" s="125"/>
      <c r="SWU41" s="125"/>
      <c r="SWV41" s="125"/>
      <c r="SWW41" s="125"/>
      <c r="SWX41" s="125"/>
      <c r="SWY41" s="125"/>
      <c r="SWZ41" s="125"/>
      <c r="SXA41" s="125"/>
      <c r="SXB41" s="125"/>
      <c r="SXC41" s="125"/>
      <c r="SXD41" s="125"/>
      <c r="SXE41" s="125"/>
      <c r="SXF41" s="125"/>
      <c r="SXG41" s="125"/>
      <c r="SXH41" s="125"/>
      <c r="SXI41" s="125"/>
      <c r="SXJ41" s="125"/>
      <c r="SXK41" s="125"/>
      <c r="SXL41" s="125"/>
      <c r="SXM41" s="125"/>
      <c r="SXN41" s="125"/>
      <c r="SXO41" s="125"/>
      <c r="SXP41" s="125"/>
      <c r="SXQ41" s="125"/>
      <c r="SXR41" s="125"/>
      <c r="SXS41" s="125"/>
      <c r="SXT41" s="125"/>
      <c r="SXU41" s="125"/>
      <c r="SXV41" s="125"/>
      <c r="SXW41" s="125"/>
      <c r="SXX41" s="125"/>
      <c r="SXY41" s="125"/>
      <c r="SXZ41" s="125"/>
      <c r="SYA41" s="125"/>
      <c r="SYB41" s="125"/>
      <c r="SYC41" s="125"/>
      <c r="SYD41" s="125"/>
      <c r="SYE41" s="125"/>
      <c r="SYF41" s="125"/>
      <c r="SYG41" s="125"/>
      <c r="SYH41" s="125"/>
      <c r="SYI41" s="125"/>
      <c r="SYJ41" s="125"/>
      <c r="SYK41" s="125"/>
      <c r="SYL41" s="125"/>
      <c r="SYM41" s="125"/>
      <c r="SYN41" s="125"/>
      <c r="SYO41" s="125"/>
      <c r="SYP41" s="125"/>
      <c r="SYQ41" s="125"/>
      <c r="SYR41" s="125"/>
      <c r="SYS41" s="125"/>
      <c r="SYT41" s="125"/>
      <c r="SYU41" s="125"/>
      <c r="SYV41" s="125"/>
      <c r="SYW41" s="125"/>
      <c r="SYX41" s="125"/>
      <c r="SYY41" s="125"/>
      <c r="SYZ41" s="125"/>
      <c r="SZA41" s="125"/>
      <c r="SZB41" s="125"/>
      <c r="SZC41" s="125"/>
      <c r="SZD41" s="125"/>
      <c r="SZE41" s="125"/>
      <c r="SZF41" s="125"/>
      <c r="SZG41" s="125"/>
      <c r="SZH41" s="125"/>
      <c r="SZI41" s="125"/>
      <c r="SZJ41" s="125"/>
      <c r="SZK41" s="125"/>
      <c r="SZL41" s="125"/>
      <c r="SZM41" s="125"/>
      <c r="SZN41" s="125"/>
      <c r="SZO41" s="125"/>
      <c r="SZP41" s="125"/>
      <c r="SZQ41" s="125"/>
      <c r="SZR41" s="125"/>
      <c r="SZS41" s="125"/>
      <c r="SZT41" s="125"/>
      <c r="SZU41" s="125"/>
      <c r="SZV41" s="125"/>
      <c r="SZW41" s="125"/>
      <c r="SZX41" s="125"/>
      <c r="SZY41" s="125"/>
      <c r="SZZ41" s="125"/>
      <c r="TAA41" s="125"/>
      <c r="TAB41" s="125"/>
      <c r="TAC41" s="125"/>
      <c r="TAD41" s="125"/>
      <c r="TAE41" s="125"/>
      <c r="TAF41" s="125"/>
      <c r="TAG41" s="125"/>
      <c r="TAH41" s="125"/>
      <c r="TAI41" s="125"/>
      <c r="TAJ41" s="125"/>
      <c r="TAK41" s="125"/>
      <c r="TAL41" s="125"/>
      <c r="TAM41" s="125"/>
      <c r="TAN41" s="125"/>
      <c r="TAO41" s="125"/>
      <c r="TAP41" s="125"/>
      <c r="TAQ41" s="125"/>
      <c r="TAR41" s="125"/>
      <c r="TAS41" s="125"/>
      <c r="TAT41" s="125"/>
      <c r="TAU41" s="125"/>
      <c r="TAV41" s="125"/>
      <c r="TAW41" s="125"/>
      <c r="TAX41" s="125"/>
      <c r="TAY41" s="125"/>
      <c r="TAZ41" s="125"/>
      <c r="TBA41" s="125"/>
      <c r="TBB41" s="125"/>
      <c r="TBC41" s="125"/>
      <c r="TBD41" s="125"/>
      <c r="TBE41" s="125"/>
      <c r="TBF41" s="125"/>
      <c r="TBG41" s="125"/>
      <c r="TBH41" s="125"/>
      <c r="TBI41" s="125"/>
      <c r="TBJ41" s="125"/>
      <c r="TBK41" s="125"/>
      <c r="TBL41" s="125"/>
      <c r="TBM41" s="125"/>
      <c r="TBN41" s="125"/>
      <c r="TBO41" s="125"/>
      <c r="TBP41" s="125"/>
      <c r="TBQ41" s="125"/>
      <c r="TBR41" s="125"/>
      <c r="TBS41" s="125"/>
      <c r="TBT41" s="125"/>
      <c r="TBU41" s="125"/>
      <c r="TBV41" s="125"/>
      <c r="TBW41" s="125"/>
      <c r="TBX41" s="125"/>
      <c r="TBY41" s="125"/>
      <c r="TBZ41" s="125"/>
      <c r="TCA41" s="125"/>
      <c r="TCB41" s="125"/>
      <c r="TCC41" s="125"/>
      <c r="TCD41" s="125"/>
      <c r="TCE41" s="125"/>
      <c r="TCF41" s="125"/>
      <c r="TCG41" s="125"/>
      <c r="TCH41" s="125"/>
      <c r="TCI41" s="125"/>
      <c r="TCJ41" s="125"/>
      <c r="TCK41" s="125"/>
      <c r="TCL41" s="125"/>
      <c r="TCM41" s="125"/>
      <c r="TCN41" s="125"/>
      <c r="TCO41" s="125"/>
      <c r="TCP41" s="125"/>
      <c r="TCQ41" s="125"/>
      <c r="TCR41" s="125"/>
      <c r="TCS41" s="125"/>
      <c r="TCT41" s="125"/>
      <c r="TCU41" s="125"/>
      <c r="TCV41" s="125"/>
      <c r="TCW41" s="125"/>
      <c r="TCX41" s="125"/>
      <c r="TCY41" s="125"/>
      <c r="TCZ41" s="125"/>
      <c r="TDA41" s="125"/>
      <c r="TDB41" s="125"/>
      <c r="TDC41" s="125"/>
      <c r="TDD41" s="125"/>
      <c r="TDE41" s="125"/>
      <c r="TDF41" s="125"/>
      <c r="TDG41" s="125"/>
      <c r="TDH41" s="125"/>
      <c r="TDI41" s="125"/>
      <c r="TDJ41" s="125"/>
      <c r="TDK41" s="125"/>
      <c r="TDL41" s="125"/>
      <c r="TDM41" s="125"/>
      <c r="TDN41" s="125"/>
      <c r="TDO41" s="125"/>
      <c r="TDP41" s="125"/>
      <c r="TDQ41" s="125"/>
      <c r="TDR41" s="125"/>
      <c r="TDS41" s="125"/>
      <c r="TDT41" s="125"/>
      <c r="TDU41" s="125"/>
      <c r="TDV41" s="125"/>
      <c r="TDW41" s="125"/>
      <c r="TDX41" s="125"/>
      <c r="TDY41" s="125"/>
      <c r="TDZ41" s="125"/>
      <c r="TEA41" s="125"/>
      <c r="TEB41" s="125"/>
      <c r="TEC41" s="125"/>
      <c r="TED41" s="125"/>
      <c r="TEE41" s="125"/>
      <c r="TEF41" s="125"/>
      <c r="TEG41" s="125"/>
      <c r="TEH41" s="125"/>
      <c r="TEI41" s="125"/>
      <c r="TEJ41" s="125"/>
      <c r="TEK41" s="125"/>
      <c r="TEL41" s="125"/>
      <c r="TEM41" s="125"/>
      <c r="TEN41" s="125"/>
      <c r="TEO41" s="125"/>
      <c r="TEP41" s="125"/>
      <c r="TEQ41" s="125"/>
      <c r="TER41" s="125"/>
      <c r="TES41" s="125"/>
      <c r="TET41" s="125"/>
      <c r="TEU41" s="125"/>
      <c r="TEV41" s="125"/>
      <c r="TEW41" s="125"/>
      <c r="TEX41" s="125"/>
      <c r="TEY41" s="125"/>
      <c r="TEZ41" s="125"/>
      <c r="TFA41" s="125"/>
      <c r="TFB41" s="125"/>
      <c r="TFC41" s="125"/>
      <c r="TFD41" s="125"/>
      <c r="TFE41" s="125"/>
      <c r="TFF41" s="125"/>
      <c r="TFG41" s="125"/>
      <c r="TFH41" s="125"/>
      <c r="TFI41" s="125"/>
      <c r="TFJ41" s="125"/>
      <c r="TFK41" s="125"/>
      <c r="TFL41" s="125"/>
      <c r="TFM41" s="125"/>
      <c r="TFN41" s="125"/>
      <c r="TFO41" s="125"/>
      <c r="TFP41" s="125"/>
      <c r="TFQ41" s="125"/>
      <c r="TFR41" s="125"/>
      <c r="TFS41" s="125"/>
      <c r="TFT41" s="125"/>
      <c r="TFU41" s="125"/>
      <c r="TFV41" s="125"/>
      <c r="TFW41" s="125"/>
      <c r="TFX41" s="125"/>
      <c r="TFY41" s="125"/>
      <c r="TFZ41" s="125"/>
      <c r="TGA41" s="125"/>
      <c r="TGB41" s="125"/>
      <c r="TGC41" s="125"/>
      <c r="TGD41" s="125"/>
      <c r="TGE41" s="125"/>
      <c r="TGF41" s="125"/>
      <c r="TGG41" s="125"/>
      <c r="TGH41" s="125"/>
      <c r="TGI41" s="125"/>
      <c r="TGJ41" s="125"/>
      <c r="TGK41" s="125"/>
      <c r="TGL41" s="125"/>
      <c r="TGM41" s="125"/>
      <c r="TGN41" s="125"/>
      <c r="TGO41" s="125"/>
      <c r="TGP41" s="125"/>
      <c r="TGQ41" s="125"/>
      <c r="TGR41" s="125"/>
      <c r="TGS41" s="125"/>
      <c r="TGT41" s="125"/>
      <c r="TGU41" s="125"/>
      <c r="TGV41" s="125"/>
      <c r="TGW41" s="125"/>
      <c r="TGX41" s="125"/>
      <c r="TGY41" s="125"/>
      <c r="TGZ41" s="125"/>
      <c r="THA41" s="125"/>
      <c r="THB41" s="125"/>
      <c r="THC41" s="125"/>
      <c r="THD41" s="125"/>
      <c r="THE41" s="125"/>
      <c r="THF41" s="125"/>
      <c r="THG41" s="125"/>
      <c r="THH41" s="125"/>
      <c r="THI41" s="125"/>
      <c r="THJ41" s="125"/>
      <c r="THK41" s="125"/>
      <c r="THL41" s="125"/>
      <c r="THM41" s="125"/>
      <c r="THN41" s="125"/>
      <c r="THO41" s="125"/>
      <c r="THP41" s="125"/>
      <c r="THQ41" s="125"/>
      <c r="THR41" s="125"/>
      <c r="THS41" s="125"/>
      <c r="THT41" s="125"/>
      <c r="THU41" s="125"/>
      <c r="THV41" s="125"/>
      <c r="THW41" s="125"/>
      <c r="THX41" s="125"/>
      <c r="THY41" s="125"/>
      <c r="THZ41" s="125"/>
      <c r="TIA41" s="125"/>
      <c r="TIB41" s="125"/>
      <c r="TIC41" s="125"/>
      <c r="TID41" s="125"/>
      <c r="TIE41" s="125"/>
      <c r="TIF41" s="125"/>
      <c r="TIG41" s="125"/>
      <c r="TIH41" s="125"/>
      <c r="TII41" s="125"/>
      <c r="TIJ41" s="125"/>
      <c r="TIK41" s="125"/>
      <c r="TIL41" s="125"/>
      <c r="TIM41" s="125"/>
      <c r="TIN41" s="125"/>
      <c r="TIO41" s="125"/>
      <c r="TIP41" s="125"/>
      <c r="TIQ41" s="125"/>
      <c r="TIR41" s="125"/>
      <c r="TIS41" s="125"/>
      <c r="TIT41" s="125"/>
      <c r="TIU41" s="125"/>
      <c r="TIV41" s="125"/>
      <c r="TIW41" s="125"/>
      <c r="TIX41" s="125"/>
      <c r="TIY41" s="125"/>
      <c r="TIZ41" s="125"/>
      <c r="TJA41" s="125"/>
      <c r="TJB41" s="125"/>
      <c r="TJC41" s="125"/>
      <c r="TJD41" s="125"/>
      <c r="TJE41" s="125"/>
      <c r="TJF41" s="125"/>
      <c r="TJG41" s="125"/>
      <c r="TJH41" s="125"/>
      <c r="TJI41" s="125"/>
      <c r="TJJ41" s="125"/>
      <c r="TJK41" s="125"/>
      <c r="TJL41" s="125"/>
      <c r="TJM41" s="125"/>
      <c r="TJN41" s="125"/>
      <c r="TJO41" s="125"/>
      <c r="TJP41" s="125"/>
      <c r="TJQ41" s="125"/>
      <c r="TJR41" s="125"/>
      <c r="TJS41" s="125"/>
      <c r="TJT41" s="125"/>
      <c r="TJU41" s="125"/>
      <c r="TJV41" s="125"/>
      <c r="TJW41" s="125"/>
      <c r="TJX41" s="125"/>
      <c r="TJY41" s="125"/>
      <c r="TJZ41" s="125"/>
      <c r="TKA41" s="125"/>
      <c r="TKB41" s="125"/>
      <c r="TKC41" s="125"/>
      <c r="TKD41" s="125"/>
      <c r="TKE41" s="125"/>
      <c r="TKF41" s="125"/>
      <c r="TKG41" s="125"/>
      <c r="TKH41" s="125"/>
      <c r="TKI41" s="125"/>
      <c r="TKJ41" s="125"/>
      <c r="TKK41" s="125"/>
      <c r="TKL41" s="125"/>
      <c r="TKM41" s="125"/>
      <c r="TKN41" s="125"/>
      <c r="TKO41" s="125"/>
      <c r="TKP41" s="125"/>
      <c r="TKQ41" s="125"/>
      <c r="TKR41" s="125"/>
      <c r="TKS41" s="125"/>
      <c r="TKT41" s="125"/>
      <c r="TKU41" s="125"/>
      <c r="TKV41" s="125"/>
      <c r="TKW41" s="125"/>
      <c r="TKX41" s="125"/>
      <c r="TKY41" s="125"/>
      <c r="TKZ41" s="125"/>
      <c r="TLA41" s="125"/>
      <c r="TLB41" s="125"/>
      <c r="TLC41" s="125"/>
      <c r="TLD41" s="125"/>
      <c r="TLE41" s="125"/>
      <c r="TLF41" s="125"/>
      <c r="TLG41" s="125"/>
      <c r="TLH41" s="125"/>
      <c r="TLI41" s="125"/>
      <c r="TLJ41" s="125"/>
      <c r="TLK41" s="125"/>
      <c r="TLL41" s="125"/>
      <c r="TLM41" s="125"/>
      <c r="TLN41" s="125"/>
      <c r="TLO41" s="125"/>
      <c r="TLP41" s="125"/>
      <c r="TLQ41" s="125"/>
      <c r="TLR41" s="125"/>
      <c r="TLS41" s="125"/>
      <c r="TLT41" s="125"/>
      <c r="TLU41" s="125"/>
      <c r="TLV41" s="125"/>
      <c r="TLW41" s="125"/>
      <c r="TLX41" s="125"/>
      <c r="TLY41" s="125"/>
      <c r="TLZ41" s="125"/>
      <c r="TMA41" s="125"/>
      <c r="TMB41" s="125"/>
      <c r="TMC41" s="125"/>
      <c r="TMD41" s="125"/>
      <c r="TME41" s="125"/>
      <c r="TMF41" s="125"/>
      <c r="TMG41" s="125"/>
      <c r="TMH41" s="125"/>
      <c r="TMI41" s="125"/>
      <c r="TMJ41" s="125"/>
      <c r="TMK41" s="125"/>
      <c r="TML41" s="125"/>
      <c r="TMM41" s="125"/>
      <c r="TMN41" s="125"/>
      <c r="TMO41" s="125"/>
      <c r="TMP41" s="125"/>
      <c r="TMQ41" s="125"/>
      <c r="TMR41" s="125"/>
      <c r="TMS41" s="125"/>
      <c r="TMT41" s="125"/>
      <c r="TMU41" s="125"/>
      <c r="TMV41" s="125"/>
      <c r="TMW41" s="125"/>
      <c r="TMX41" s="125"/>
      <c r="TMY41" s="125"/>
      <c r="TMZ41" s="125"/>
      <c r="TNA41" s="125"/>
      <c r="TNB41" s="125"/>
      <c r="TNC41" s="125"/>
      <c r="TND41" s="125"/>
      <c r="TNE41" s="125"/>
      <c r="TNF41" s="125"/>
      <c r="TNG41" s="125"/>
      <c r="TNH41" s="125"/>
      <c r="TNI41" s="125"/>
      <c r="TNJ41" s="125"/>
      <c r="TNK41" s="125"/>
      <c r="TNL41" s="125"/>
      <c r="TNM41" s="125"/>
      <c r="TNN41" s="125"/>
      <c r="TNO41" s="125"/>
      <c r="TNP41" s="125"/>
      <c r="TNQ41" s="125"/>
      <c r="TNR41" s="125"/>
      <c r="TNS41" s="125"/>
      <c r="TNT41" s="125"/>
      <c r="TNU41" s="125"/>
      <c r="TNV41" s="125"/>
      <c r="TNW41" s="125"/>
      <c r="TNX41" s="125"/>
      <c r="TNY41" s="125"/>
      <c r="TNZ41" s="125"/>
      <c r="TOA41" s="125"/>
      <c r="TOB41" s="125"/>
      <c r="TOC41" s="125"/>
      <c r="TOD41" s="125"/>
      <c r="TOE41" s="125"/>
      <c r="TOF41" s="125"/>
      <c r="TOG41" s="125"/>
      <c r="TOH41" s="125"/>
      <c r="TOI41" s="125"/>
      <c r="TOJ41" s="125"/>
      <c r="TOK41" s="125"/>
      <c r="TOL41" s="125"/>
      <c r="TOM41" s="125"/>
      <c r="TON41" s="125"/>
      <c r="TOO41" s="125"/>
      <c r="TOP41" s="125"/>
      <c r="TOQ41" s="125"/>
      <c r="TOR41" s="125"/>
      <c r="TOS41" s="125"/>
      <c r="TOT41" s="125"/>
      <c r="TOU41" s="125"/>
      <c r="TOV41" s="125"/>
      <c r="TOW41" s="125"/>
      <c r="TOX41" s="125"/>
      <c r="TOY41" s="125"/>
      <c r="TOZ41" s="125"/>
      <c r="TPA41" s="125"/>
      <c r="TPB41" s="125"/>
      <c r="TPC41" s="125"/>
      <c r="TPD41" s="125"/>
      <c r="TPE41" s="125"/>
      <c r="TPF41" s="125"/>
      <c r="TPG41" s="125"/>
      <c r="TPH41" s="125"/>
      <c r="TPI41" s="125"/>
      <c r="TPJ41" s="125"/>
      <c r="TPK41" s="125"/>
      <c r="TPL41" s="125"/>
      <c r="TPM41" s="125"/>
      <c r="TPN41" s="125"/>
      <c r="TPO41" s="125"/>
      <c r="TPP41" s="125"/>
      <c r="TPQ41" s="125"/>
      <c r="TPR41" s="125"/>
      <c r="TPS41" s="125"/>
      <c r="TPT41" s="125"/>
      <c r="TPU41" s="125"/>
      <c r="TPV41" s="125"/>
      <c r="TPW41" s="125"/>
      <c r="TPX41" s="125"/>
      <c r="TPY41" s="125"/>
      <c r="TPZ41" s="125"/>
      <c r="TQA41" s="125"/>
      <c r="TQB41" s="125"/>
      <c r="TQC41" s="125"/>
      <c r="TQD41" s="125"/>
      <c r="TQE41" s="125"/>
      <c r="TQF41" s="125"/>
      <c r="TQG41" s="125"/>
      <c r="TQH41" s="125"/>
      <c r="TQI41" s="125"/>
      <c r="TQJ41" s="125"/>
      <c r="TQK41" s="125"/>
      <c r="TQL41" s="125"/>
      <c r="TQM41" s="125"/>
      <c r="TQN41" s="125"/>
      <c r="TQO41" s="125"/>
      <c r="TQP41" s="125"/>
      <c r="TQQ41" s="125"/>
      <c r="TQR41" s="125"/>
      <c r="TQS41" s="125"/>
      <c r="TQT41" s="125"/>
      <c r="TQU41" s="125"/>
      <c r="TQV41" s="125"/>
      <c r="TQW41" s="125"/>
      <c r="TQX41" s="125"/>
      <c r="TQY41" s="125"/>
      <c r="TQZ41" s="125"/>
      <c r="TRA41" s="125"/>
      <c r="TRB41" s="125"/>
      <c r="TRC41" s="125"/>
      <c r="TRD41" s="125"/>
      <c r="TRE41" s="125"/>
      <c r="TRF41" s="125"/>
      <c r="TRG41" s="125"/>
      <c r="TRH41" s="125"/>
      <c r="TRI41" s="125"/>
      <c r="TRJ41" s="125"/>
      <c r="TRK41" s="125"/>
      <c r="TRL41" s="125"/>
      <c r="TRM41" s="125"/>
      <c r="TRN41" s="125"/>
      <c r="TRO41" s="125"/>
      <c r="TRP41" s="125"/>
      <c r="TRQ41" s="125"/>
      <c r="TRR41" s="125"/>
      <c r="TRS41" s="125"/>
      <c r="TRT41" s="125"/>
      <c r="TRU41" s="125"/>
      <c r="TRV41" s="125"/>
      <c r="TRW41" s="125"/>
      <c r="TRX41" s="125"/>
      <c r="TRY41" s="125"/>
      <c r="TRZ41" s="125"/>
      <c r="TSA41" s="125"/>
      <c r="TSB41" s="125"/>
      <c r="TSC41" s="125"/>
      <c r="TSD41" s="125"/>
      <c r="TSE41" s="125"/>
      <c r="TSF41" s="125"/>
      <c r="TSG41" s="125"/>
      <c r="TSH41" s="125"/>
      <c r="TSI41" s="125"/>
      <c r="TSJ41" s="125"/>
      <c r="TSK41" s="125"/>
      <c r="TSL41" s="125"/>
      <c r="TSM41" s="125"/>
      <c r="TSN41" s="125"/>
      <c r="TSO41" s="125"/>
      <c r="TSP41" s="125"/>
      <c r="TSQ41" s="125"/>
      <c r="TSR41" s="125"/>
      <c r="TSS41" s="125"/>
      <c r="TST41" s="125"/>
      <c r="TSU41" s="125"/>
      <c r="TSV41" s="125"/>
      <c r="TSW41" s="125"/>
      <c r="TSX41" s="125"/>
      <c r="TSY41" s="125"/>
      <c r="TSZ41" s="125"/>
      <c r="TTA41" s="125"/>
      <c r="TTB41" s="125"/>
      <c r="TTC41" s="125"/>
      <c r="TTD41" s="125"/>
      <c r="TTE41" s="125"/>
      <c r="TTF41" s="125"/>
      <c r="TTG41" s="125"/>
      <c r="TTH41" s="125"/>
      <c r="TTI41" s="125"/>
      <c r="TTJ41" s="125"/>
      <c r="TTK41" s="125"/>
      <c r="TTL41" s="125"/>
      <c r="TTM41" s="125"/>
      <c r="TTN41" s="125"/>
      <c r="TTO41" s="125"/>
      <c r="TTP41" s="125"/>
      <c r="TTQ41" s="125"/>
      <c r="TTR41" s="125"/>
      <c r="TTS41" s="125"/>
      <c r="TTT41" s="125"/>
      <c r="TTU41" s="125"/>
      <c r="TTV41" s="125"/>
      <c r="TTW41" s="125"/>
      <c r="TTX41" s="125"/>
      <c r="TTY41" s="125"/>
      <c r="TTZ41" s="125"/>
      <c r="TUA41" s="125"/>
      <c r="TUB41" s="125"/>
      <c r="TUC41" s="125"/>
      <c r="TUD41" s="125"/>
      <c r="TUE41" s="125"/>
      <c r="TUF41" s="125"/>
      <c r="TUG41" s="125"/>
      <c r="TUH41" s="125"/>
      <c r="TUI41" s="125"/>
      <c r="TUJ41" s="125"/>
      <c r="TUK41" s="125"/>
      <c r="TUL41" s="125"/>
      <c r="TUM41" s="125"/>
      <c r="TUN41" s="125"/>
      <c r="TUO41" s="125"/>
      <c r="TUP41" s="125"/>
      <c r="TUQ41" s="125"/>
      <c r="TUR41" s="125"/>
      <c r="TUS41" s="125"/>
      <c r="TUT41" s="125"/>
      <c r="TUU41" s="125"/>
      <c r="TUV41" s="125"/>
      <c r="TUW41" s="125"/>
      <c r="TUX41" s="125"/>
      <c r="TUY41" s="125"/>
      <c r="TUZ41" s="125"/>
      <c r="TVA41" s="125"/>
      <c r="TVB41" s="125"/>
      <c r="TVC41" s="125"/>
      <c r="TVD41" s="125"/>
      <c r="TVE41" s="125"/>
      <c r="TVF41" s="125"/>
      <c r="TVG41" s="125"/>
      <c r="TVH41" s="125"/>
      <c r="TVI41" s="125"/>
      <c r="TVJ41" s="125"/>
      <c r="TVK41" s="125"/>
      <c r="TVL41" s="125"/>
      <c r="TVM41" s="125"/>
      <c r="TVN41" s="125"/>
      <c r="TVO41" s="125"/>
      <c r="TVP41" s="125"/>
      <c r="TVQ41" s="125"/>
      <c r="TVR41" s="125"/>
      <c r="TVS41" s="125"/>
      <c r="TVT41" s="125"/>
      <c r="TVU41" s="125"/>
      <c r="TVV41" s="125"/>
      <c r="TVW41" s="125"/>
      <c r="TVX41" s="125"/>
      <c r="TVY41" s="125"/>
      <c r="TVZ41" s="125"/>
      <c r="TWA41" s="125"/>
      <c r="TWB41" s="125"/>
      <c r="TWC41" s="125"/>
      <c r="TWD41" s="125"/>
      <c r="TWE41" s="125"/>
      <c r="TWF41" s="125"/>
      <c r="TWG41" s="125"/>
      <c r="TWH41" s="125"/>
      <c r="TWI41" s="125"/>
      <c r="TWJ41" s="125"/>
      <c r="TWK41" s="125"/>
      <c r="TWL41" s="125"/>
      <c r="TWM41" s="125"/>
      <c r="TWN41" s="125"/>
      <c r="TWO41" s="125"/>
      <c r="TWP41" s="125"/>
      <c r="TWQ41" s="125"/>
      <c r="TWR41" s="125"/>
      <c r="TWS41" s="125"/>
      <c r="TWT41" s="125"/>
      <c r="TWU41" s="125"/>
      <c r="TWV41" s="125"/>
      <c r="TWW41" s="125"/>
      <c r="TWX41" s="125"/>
      <c r="TWY41" s="125"/>
      <c r="TWZ41" s="125"/>
      <c r="TXA41" s="125"/>
      <c r="TXB41" s="125"/>
      <c r="TXC41" s="125"/>
      <c r="TXD41" s="125"/>
      <c r="TXE41" s="125"/>
      <c r="TXF41" s="125"/>
      <c r="TXG41" s="125"/>
      <c r="TXH41" s="125"/>
      <c r="TXI41" s="125"/>
      <c r="TXJ41" s="125"/>
      <c r="TXK41" s="125"/>
      <c r="TXL41" s="125"/>
      <c r="TXM41" s="125"/>
      <c r="TXN41" s="125"/>
      <c r="TXO41" s="125"/>
      <c r="TXP41" s="125"/>
      <c r="TXQ41" s="125"/>
      <c r="TXR41" s="125"/>
      <c r="TXS41" s="125"/>
      <c r="TXT41" s="125"/>
      <c r="TXU41" s="125"/>
      <c r="TXV41" s="125"/>
      <c r="TXW41" s="125"/>
      <c r="TXX41" s="125"/>
      <c r="TXY41" s="125"/>
      <c r="TXZ41" s="125"/>
      <c r="TYA41" s="125"/>
      <c r="TYB41" s="125"/>
      <c r="TYC41" s="125"/>
      <c r="TYD41" s="125"/>
      <c r="TYE41" s="125"/>
      <c r="TYF41" s="125"/>
      <c r="TYG41" s="125"/>
      <c r="TYH41" s="125"/>
      <c r="TYI41" s="125"/>
      <c r="TYJ41" s="125"/>
      <c r="TYK41" s="125"/>
      <c r="TYL41" s="125"/>
      <c r="TYM41" s="125"/>
      <c r="TYN41" s="125"/>
      <c r="TYO41" s="125"/>
      <c r="TYP41" s="125"/>
      <c r="TYQ41" s="125"/>
      <c r="TYR41" s="125"/>
      <c r="TYS41" s="125"/>
      <c r="TYT41" s="125"/>
      <c r="TYU41" s="125"/>
      <c r="TYV41" s="125"/>
      <c r="TYW41" s="125"/>
      <c r="TYX41" s="125"/>
      <c r="TYY41" s="125"/>
      <c r="TYZ41" s="125"/>
      <c r="TZA41" s="125"/>
      <c r="TZB41" s="125"/>
      <c r="TZC41" s="125"/>
      <c r="TZD41" s="125"/>
      <c r="TZE41" s="125"/>
      <c r="TZF41" s="125"/>
      <c r="TZG41" s="125"/>
      <c r="TZH41" s="125"/>
      <c r="TZI41" s="125"/>
      <c r="TZJ41" s="125"/>
      <c r="TZK41" s="125"/>
      <c r="TZL41" s="125"/>
      <c r="TZM41" s="125"/>
      <c r="TZN41" s="125"/>
      <c r="TZO41" s="125"/>
      <c r="TZP41" s="125"/>
      <c r="TZQ41" s="125"/>
      <c r="TZR41" s="125"/>
      <c r="TZS41" s="125"/>
      <c r="TZT41" s="125"/>
      <c r="TZU41" s="125"/>
      <c r="TZV41" s="125"/>
      <c r="TZW41" s="125"/>
      <c r="TZX41" s="125"/>
      <c r="TZY41" s="125"/>
      <c r="TZZ41" s="125"/>
      <c r="UAA41" s="125"/>
      <c r="UAB41" s="125"/>
      <c r="UAC41" s="125"/>
      <c r="UAD41" s="125"/>
      <c r="UAE41" s="125"/>
      <c r="UAF41" s="125"/>
      <c r="UAG41" s="125"/>
      <c r="UAH41" s="125"/>
      <c r="UAI41" s="125"/>
      <c r="UAJ41" s="125"/>
      <c r="UAK41" s="125"/>
      <c r="UAL41" s="125"/>
      <c r="UAM41" s="125"/>
      <c r="UAN41" s="125"/>
      <c r="UAO41" s="125"/>
      <c r="UAP41" s="125"/>
      <c r="UAQ41" s="125"/>
      <c r="UAR41" s="125"/>
      <c r="UAS41" s="125"/>
      <c r="UAT41" s="125"/>
      <c r="UAU41" s="125"/>
      <c r="UAV41" s="125"/>
      <c r="UAW41" s="125"/>
      <c r="UAX41" s="125"/>
      <c r="UAY41" s="125"/>
      <c r="UAZ41" s="125"/>
      <c r="UBA41" s="125"/>
      <c r="UBB41" s="125"/>
      <c r="UBC41" s="125"/>
      <c r="UBD41" s="125"/>
      <c r="UBE41" s="125"/>
      <c r="UBF41" s="125"/>
      <c r="UBG41" s="125"/>
      <c r="UBH41" s="125"/>
      <c r="UBI41" s="125"/>
      <c r="UBJ41" s="125"/>
      <c r="UBK41" s="125"/>
      <c r="UBL41" s="125"/>
      <c r="UBM41" s="125"/>
      <c r="UBN41" s="125"/>
      <c r="UBO41" s="125"/>
      <c r="UBP41" s="125"/>
      <c r="UBQ41" s="125"/>
      <c r="UBR41" s="125"/>
      <c r="UBS41" s="125"/>
      <c r="UBT41" s="125"/>
      <c r="UBU41" s="125"/>
      <c r="UBV41" s="125"/>
      <c r="UBW41" s="125"/>
      <c r="UBX41" s="125"/>
      <c r="UBY41" s="125"/>
      <c r="UBZ41" s="125"/>
      <c r="UCA41" s="125"/>
      <c r="UCB41" s="125"/>
      <c r="UCC41" s="125"/>
      <c r="UCD41" s="125"/>
      <c r="UCE41" s="125"/>
      <c r="UCF41" s="125"/>
      <c r="UCG41" s="125"/>
      <c r="UCH41" s="125"/>
      <c r="UCI41" s="125"/>
      <c r="UCJ41" s="125"/>
      <c r="UCK41" s="125"/>
      <c r="UCL41" s="125"/>
      <c r="UCM41" s="125"/>
      <c r="UCN41" s="125"/>
      <c r="UCO41" s="125"/>
      <c r="UCP41" s="125"/>
      <c r="UCQ41" s="125"/>
      <c r="UCR41" s="125"/>
      <c r="UCS41" s="125"/>
      <c r="UCT41" s="125"/>
      <c r="UCU41" s="125"/>
      <c r="UCV41" s="125"/>
      <c r="UCW41" s="125"/>
      <c r="UCX41" s="125"/>
      <c r="UCY41" s="125"/>
      <c r="UCZ41" s="125"/>
      <c r="UDA41" s="125"/>
      <c r="UDB41" s="125"/>
      <c r="UDC41" s="125"/>
      <c r="UDD41" s="125"/>
      <c r="UDE41" s="125"/>
      <c r="UDF41" s="125"/>
      <c r="UDG41" s="125"/>
      <c r="UDH41" s="125"/>
      <c r="UDI41" s="125"/>
      <c r="UDJ41" s="125"/>
      <c r="UDK41" s="125"/>
      <c r="UDL41" s="125"/>
      <c r="UDM41" s="125"/>
      <c r="UDN41" s="125"/>
      <c r="UDO41" s="125"/>
      <c r="UDP41" s="125"/>
      <c r="UDQ41" s="125"/>
      <c r="UDR41" s="125"/>
      <c r="UDS41" s="125"/>
      <c r="UDT41" s="125"/>
      <c r="UDU41" s="125"/>
      <c r="UDV41" s="125"/>
      <c r="UDW41" s="125"/>
      <c r="UDX41" s="125"/>
      <c r="UDY41" s="125"/>
      <c r="UDZ41" s="125"/>
      <c r="UEA41" s="125"/>
      <c r="UEB41" s="125"/>
      <c r="UEC41" s="125"/>
      <c r="UED41" s="125"/>
      <c r="UEE41" s="125"/>
      <c r="UEF41" s="125"/>
      <c r="UEG41" s="125"/>
      <c r="UEH41" s="125"/>
      <c r="UEI41" s="125"/>
      <c r="UEJ41" s="125"/>
      <c r="UEK41" s="125"/>
      <c r="UEL41" s="125"/>
      <c r="UEM41" s="125"/>
      <c r="UEN41" s="125"/>
      <c r="UEO41" s="125"/>
      <c r="UEP41" s="125"/>
      <c r="UEQ41" s="125"/>
      <c r="UER41" s="125"/>
      <c r="UES41" s="125"/>
      <c r="UET41" s="125"/>
      <c r="UEU41" s="125"/>
      <c r="UEV41" s="125"/>
      <c r="UEW41" s="125"/>
      <c r="UEX41" s="125"/>
      <c r="UEY41" s="125"/>
      <c r="UEZ41" s="125"/>
      <c r="UFA41" s="125"/>
      <c r="UFB41" s="125"/>
      <c r="UFC41" s="125"/>
      <c r="UFD41" s="125"/>
      <c r="UFE41" s="125"/>
      <c r="UFF41" s="125"/>
      <c r="UFG41" s="125"/>
      <c r="UFH41" s="125"/>
      <c r="UFI41" s="125"/>
      <c r="UFJ41" s="125"/>
      <c r="UFK41" s="125"/>
      <c r="UFL41" s="125"/>
      <c r="UFM41" s="125"/>
      <c r="UFN41" s="125"/>
      <c r="UFO41" s="125"/>
      <c r="UFP41" s="125"/>
      <c r="UFQ41" s="125"/>
      <c r="UFR41" s="125"/>
      <c r="UFS41" s="125"/>
      <c r="UFT41" s="125"/>
      <c r="UFU41" s="125"/>
      <c r="UFV41" s="125"/>
      <c r="UFW41" s="125"/>
      <c r="UFX41" s="125"/>
      <c r="UFY41" s="125"/>
      <c r="UFZ41" s="125"/>
      <c r="UGA41" s="125"/>
      <c r="UGB41" s="125"/>
      <c r="UGC41" s="125"/>
      <c r="UGD41" s="125"/>
      <c r="UGE41" s="125"/>
      <c r="UGF41" s="125"/>
      <c r="UGG41" s="125"/>
      <c r="UGH41" s="125"/>
      <c r="UGI41" s="125"/>
      <c r="UGJ41" s="125"/>
      <c r="UGK41" s="125"/>
      <c r="UGL41" s="125"/>
      <c r="UGM41" s="125"/>
      <c r="UGN41" s="125"/>
      <c r="UGO41" s="125"/>
      <c r="UGP41" s="125"/>
      <c r="UGQ41" s="125"/>
      <c r="UGR41" s="125"/>
      <c r="UGS41" s="125"/>
      <c r="UGT41" s="125"/>
      <c r="UGU41" s="125"/>
      <c r="UGV41" s="125"/>
      <c r="UGW41" s="125"/>
      <c r="UGX41" s="125"/>
      <c r="UGY41" s="125"/>
      <c r="UGZ41" s="125"/>
      <c r="UHA41" s="125"/>
      <c r="UHB41" s="125"/>
      <c r="UHC41" s="125"/>
      <c r="UHD41" s="125"/>
      <c r="UHE41" s="125"/>
      <c r="UHF41" s="125"/>
      <c r="UHG41" s="125"/>
      <c r="UHH41" s="125"/>
      <c r="UHI41" s="125"/>
      <c r="UHJ41" s="125"/>
      <c r="UHK41" s="125"/>
      <c r="UHL41" s="125"/>
      <c r="UHM41" s="125"/>
      <c r="UHN41" s="125"/>
      <c r="UHO41" s="125"/>
      <c r="UHP41" s="125"/>
      <c r="UHQ41" s="125"/>
      <c r="UHR41" s="125"/>
      <c r="UHS41" s="125"/>
      <c r="UHT41" s="125"/>
      <c r="UHU41" s="125"/>
      <c r="UHV41" s="125"/>
      <c r="UHW41" s="125"/>
      <c r="UHX41" s="125"/>
      <c r="UHY41" s="125"/>
      <c r="UHZ41" s="125"/>
      <c r="UIA41" s="125"/>
      <c r="UIB41" s="125"/>
      <c r="UIC41" s="125"/>
      <c r="UID41" s="125"/>
      <c r="UIE41" s="125"/>
      <c r="UIF41" s="125"/>
      <c r="UIG41" s="125"/>
      <c r="UIH41" s="125"/>
      <c r="UII41" s="125"/>
      <c r="UIJ41" s="125"/>
      <c r="UIK41" s="125"/>
      <c r="UIL41" s="125"/>
      <c r="UIM41" s="125"/>
      <c r="UIN41" s="125"/>
      <c r="UIO41" s="125"/>
      <c r="UIP41" s="125"/>
      <c r="UIQ41" s="125"/>
      <c r="UIR41" s="125"/>
      <c r="UIS41" s="125"/>
      <c r="UIT41" s="125"/>
      <c r="UIU41" s="125"/>
      <c r="UIV41" s="125"/>
      <c r="UIW41" s="125"/>
      <c r="UIX41" s="125"/>
      <c r="UIY41" s="125"/>
      <c r="UIZ41" s="125"/>
      <c r="UJA41" s="125"/>
      <c r="UJB41" s="125"/>
      <c r="UJC41" s="125"/>
      <c r="UJD41" s="125"/>
      <c r="UJE41" s="125"/>
      <c r="UJF41" s="125"/>
      <c r="UJG41" s="125"/>
      <c r="UJH41" s="125"/>
      <c r="UJI41" s="125"/>
      <c r="UJJ41" s="125"/>
      <c r="UJK41" s="125"/>
      <c r="UJL41" s="125"/>
      <c r="UJM41" s="125"/>
      <c r="UJN41" s="125"/>
      <c r="UJO41" s="125"/>
      <c r="UJP41" s="125"/>
      <c r="UJQ41" s="125"/>
      <c r="UJR41" s="125"/>
      <c r="UJS41" s="125"/>
      <c r="UJT41" s="125"/>
      <c r="UJU41" s="125"/>
      <c r="UJV41" s="125"/>
      <c r="UJW41" s="125"/>
      <c r="UJX41" s="125"/>
      <c r="UJY41" s="125"/>
      <c r="UJZ41" s="125"/>
      <c r="UKA41" s="125"/>
      <c r="UKB41" s="125"/>
      <c r="UKC41" s="125"/>
      <c r="UKD41" s="125"/>
      <c r="UKE41" s="125"/>
      <c r="UKF41" s="125"/>
      <c r="UKG41" s="125"/>
      <c r="UKH41" s="125"/>
      <c r="UKI41" s="125"/>
      <c r="UKJ41" s="125"/>
      <c r="UKK41" s="125"/>
      <c r="UKL41" s="125"/>
      <c r="UKM41" s="125"/>
      <c r="UKN41" s="125"/>
      <c r="UKO41" s="125"/>
      <c r="UKP41" s="125"/>
      <c r="UKQ41" s="125"/>
      <c r="UKR41" s="125"/>
      <c r="UKS41" s="125"/>
      <c r="UKT41" s="125"/>
      <c r="UKU41" s="125"/>
      <c r="UKV41" s="125"/>
      <c r="UKW41" s="125"/>
      <c r="UKX41" s="125"/>
      <c r="UKY41" s="125"/>
      <c r="UKZ41" s="125"/>
      <c r="ULA41" s="125"/>
      <c r="ULB41" s="125"/>
      <c r="ULC41" s="125"/>
      <c r="ULD41" s="125"/>
      <c r="ULE41" s="125"/>
      <c r="ULF41" s="125"/>
      <c r="ULG41" s="125"/>
      <c r="ULH41" s="125"/>
      <c r="ULI41" s="125"/>
      <c r="ULJ41" s="125"/>
      <c r="ULK41" s="125"/>
      <c r="ULL41" s="125"/>
      <c r="ULM41" s="125"/>
      <c r="ULN41" s="125"/>
      <c r="ULO41" s="125"/>
      <c r="ULP41" s="125"/>
      <c r="ULQ41" s="125"/>
      <c r="ULR41" s="125"/>
      <c r="ULS41" s="125"/>
      <c r="ULT41" s="125"/>
      <c r="ULU41" s="125"/>
      <c r="ULV41" s="125"/>
      <c r="ULW41" s="125"/>
      <c r="ULX41" s="125"/>
      <c r="ULY41" s="125"/>
      <c r="ULZ41" s="125"/>
      <c r="UMA41" s="125"/>
      <c r="UMB41" s="125"/>
      <c r="UMC41" s="125"/>
      <c r="UMD41" s="125"/>
      <c r="UME41" s="125"/>
      <c r="UMF41" s="125"/>
      <c r="UMG41" s="125"/>
      <c r="UMH41" s="125"/>
      <c r="UMI41" s="125"/>
      <c r="UMJ41" s="125"/>
      <c r="UMK41" s="125"/>
      <c r="UML41" s="125"/>
      <c r="UMM41" s="125"/>
      <c r="UMN41" s="125"/>
      <c r="UMO41" s="125"/>
      <c r="UMP41" s="125"/>
      <c r="UMQ41" s="125"/>
      <c r="UMR41" s="125"/>
      <c r="UMS41" s="125"/>
      <c r="UMT41" s="125"/>
      <c r="UMU41" s="125"/>
      <c r="UMV41" s="125"/>
      <c r="UMW41" s="125"/>
      <c r="UMX41" s="125"/>
      <c r="UMY41" s="125"/>
      <c r="UMZ41" s="125"/>
      <c r="UNA41" s="125"/>
      <c r="UNB41" s="125"/>
      <c r="UNC41" s="125"/>
      <c r="UND41" s="125"/>
      <c r="UNE41" s="125"/>
      <c r="UNF41" s="125"/>
      <c r="UNG41" s="125"/>
      <c r="UNH41" s="125"/>
      <c r="UNI41" s="125"/>
      <c r="UNJ41" s="125"/>
      <c r="UNK41" s="125"/>
      <c r="UNL41" s="125"/>
      <c r="UNM41" s="125"/>
      <c r="UNN41" s="125"/>
      <c r="UNO41" s="125"/>
      <c r="UNP41" s="125"/>
      <c r="UNQ41" s="125"/>
      <c r="UNR41" s="125"/>
      <c r="UNS41" s="125"/>
      <c r="UNT41" s="125"/>
      <c r="UNU41" s="125"/>
      <c r="UNV41" s="125"/>
      <c r="UNW41" s="125"/>
      <c r="UNX41" s="125"/>
      <c r="UNY41" s="125"/>
      <c r="UNZ41" s="125"/>
      <c r="UOA41" s="125"/>
      <c r="UOB41" s="125"/>
      <c r="UOC41" s="125"/>
      <c r="UOD41" s="125"/>
      <c r="UOE41" s="125"/>
      <c r="UOF41" s="125"/>
      <c r="UOG41" s="125"/>
      <c r="UOH41" s="125"/>
      <c r="UOI41" s="125"/>
      <c r="UOJ41" s="125"/>
      <c r="UOK41" s="125"/>
      <c r="UOL41" s="125"/>
      <c r="UOM41" s="125"/>
      <c r="UON41" s="125"/>
      <c r="UOO41" s="125"/>
      <c r="UOP41" s="125"/>
      <c r="UOQ41" s="125"/>
      <c r="UOR41" s="125"/>
      <c r="UOS41" s="125"/>
      <c r="UOT41" s="125"/>
      <c r="UOU41" s="125"/>
      <c r="UOV41" s="125"/>
      <c r="UOW41" s="125"/>
      <c r="UOX41" s="125"/>
      <c r="UOY41" s="125"/>
      <c r="UOZ41" s="125"/>
      <c r="UPA41" s="125"/>
      <c r="UPB41" s="125"/>
      <c r="UPC41" s="125"/>
      <c r="UPD41" s="125"/>
      <c r="UPE41" s="125"/>
      <c r="UPF41" s="125"/>
      <c r="UPG41" s="125"/>
      <c r="UPH41" s="125"/>
      <c r="UPI41" s="125"/>
      <c r="UPJ41" s="125"/>
      <c r="UPK41" s="125"/>
      <c r="UPL41" s="125"/>
      <c r="UPM41" s="125"/>
      <c r="UPN41" s="125"/>
      <c r="UPO41" s="125"/>
      <c r="UPP41" s="125"/>
      <c r="UPQ41" s="125"/>
      <c r="UPR41" s="125"/>
      <c r="UPS41" s="125"/>
      <c r="UPT41" s="125"/>
      <c r="UPU41" s="125"/>
      <c r="UPV41" s="125"/>
      <c r="UPW41" s="125"/>
      <c r="UPX41" s="125"/>
      <c r="UPY41" s="125"/>
      <c r="UPZ41" s="125"/>
      <c r="UQA41" s="125"/>
      <c r="UQB41" s="125"/>
      <c r="UQC41" s="125"/>
      <c r="UQD41" s="125"/>
      <c r="UQE41" s="125"/>
      <c r="UQF41" s="125"/>
      <c r="UQG41" s="125"/>
      <c r="UQH41" s="125"/>
      <c r="UQI41" s="125"/>
      <c r="UQJ41" s="125"/>
      <c r="UQK41" s="125"/>
      <c r="UQL41" s="125"/>
      <c r="UQM41" s="125"/>
      <c r="UQN41" s="125"/>
      <c r="UQO41" s="125"/>
      <c r="UQP41" s="125"/>
      <c r="UQQ41" s="125"/>
      <c r="UQR41" s="125"/>
      <c r="UQS41" s="125"/>
      <c r="UQT41" s="125"/>
      <c r="UQU41" s="125"/>
      <c r="UQV41" s="125"/>
      <c r="UQW41" s="125"/>
      <c r="UQX41" s="125"/>
      <c r="UQY41" s="125"/>
      <c r="UQZ41" s="125"/>
      <c r="URA41" s="125"/>
      <c r="URB41" s="125"/>
      <c r="URC41" s="125"/>
      <c r="URD41" s="125"/>
      <c r="URE41" s="125"/>
      <c r="URF41" s="125"/>
      <c r="URG41" s="125"/>
      <c r="URH41" s="125"/>
      <c r="URI41" s="125"/>
      <c r="URJ41" s="125"/>
      <c r="URK41" s="125"/>
      <c r="URL41" s="125"/>
      <c r="URM41" s="125"/>
      <c r="URN41" s="125"/>
      <c r="URO41" s="125"/>
      <c r="URP41" s="125"/>
      <c r="URQ41" s="125"/>
      <c r="URR41" s="125"/>
      <c r="URS41" s="125"/>
      <c r="URT41" s="125"/>
      <c r="URU41" s="125"/>
      <c r="URV41" s="125"/>
      <c r="URW41" s="125"/>
      <c r="URX41" s="125"/>
      <c r="URY41" s="125"/>
      <c r="URZ41" s="125"/>
      <c r="USA41" s="125"/>
      <c r="USB41" s="125"/>
      <c r="USC41" s="125"/>
      <c r="USD41" s="125"/>
      <c r="USE41" s="125"/>
      <c r="USF41" s="125"/>
      <c r="USG41" s="125"/>
      <c r="USH41" s="125"/>
      <c r="USI41" s="125"/>
      <c r="USJ41" s="125"/>
      <c r="USK41" s="125"/>
      <c r="USL41" s="125"/>
      <c r="USM41" s="125"/>
      <c r="USN41" s="125"/>
      <c r="USO41" s="125"/>
      <c r="USP41" s="125"/>
      <c r="USQ41" s="125"/>
      <c r="USR41" s="125"/>
      <c r="USS41" s="125"/>
      <c r="UST41" s="125"/>
      <c r="USU41" s="125"/>
      <c r="USV41" s="125"/>
      <c r="USW41" s="125"/>
      <c r="USX41" s="125"/>
      <c r="USY41" s="125"/>
      <c r="USZ41" s="125"/>
      <c r="UTA41" s="125"/>
      <c r="UTB41" s="125"/>
      <c r="UTC41" s="125"/>
      <c r="UTD41" s="125"/>
      <c r="UTE41" s="125"/>
      <c r="UTF41" s="125"/>
      <c r="UTG41" s="125"/>
      <c r="UTH41" s="125"/>
      <c r="UTI41" s="125"/>
      <c r="UTJ41" s="125"/>
      <c r="UTK41" s="125"/>
      <c r="UTL41" s="125"/>
      <c r="UTM41" s="125"/>
      <c r="UTN41" s="125"/>
      <c r="UTO41" s="125"/>
      <c r="UTP41" s="125"/>
      <c r="UTQ41" s="125"/>
      <c r="UTR41" s="125"/>
      <c r="UTS41" s="125"/>
      <c r="UTT41" s="125"/>
      <c r="UTU41" s="125"/>
      <c r="UTV41" s="125"/>
      <c r="UTW41" s="125"/>
      <c r="UTX41" s="125"/>
      <c r="UTY41" s="125"/>
      <c r="UTZ41" s="125"/>
      <c r="UUA41" s="125"/>
      <c r="UUB41" s="125"/>
      <c r="UUC41" s="125"/>
      <c r="UUD41" s="125"/>
      <c r="UUE41" s="125"/>
      <c r="UUF41" s="125"/>
      <c r="UUG41" s="125"/>
      <c r="UUH41" s="125"/>
      <c r="UUI41" s="125"/>
      <c r="UUJ41" s="125"/>
      <c r="UUK41" s="125"/>
      <c r="UUL41" s="125"/>
      <c r="UUM41" s="125"/>
      <c r="UUN41" s="125"/>
      <c r="UUO41" s="125"/>
      <c r="UUP41" s="125"/>
      <c r="UUQ41" s="125"/>
      <c r="UUR41" s="125"/>
      <c r="UUS41" s="125"/>
      <c r="UUT41" s="125"/>
      <c r="UUU41" s="125"/>
      <c r="UUV41" s="125"/>
      <c r="UUW41" s="125"/>
      <c r="UUX41" s="125"/>
      <c r="UUY41" s="125"/>
      <c r="UUZ41" s="125"/>
      <c r="UVA41" s="125"/>
      <c r="UVB41" s="125"/>
      <c r="UVC41" s="125"/>
      <c r="UVD41" s="125"/>
      <c r="UVE41" s="125"/>
      <c r="UVF41" s="125"/>
      <c r="UVG41" s="125"/>
      <c r="UVH41" s="125"/>
      <c r="UVI41" s="125"/>
      <c r="UVJ41" s="125"/>
      <c r="UVK41" s="125"/>
      <c r="UVL41" s="125"/>
      <c r="UVM41" s="125"/>
      <c r="UVN41" s="125"/>
      <c r="UVO41" s="125"/>
      <c r="UVP41" s="125"/>
      <c r="UVQ41" s="125"/>
      <c r="UVR41" s="125"/>
      <c r="UVS41" s="125"/>
      <c r="UVT41" s="125"/>
      <c r="UVU41" s="125"/>
      <c r="UVV41" s="125"/>
      <c r="UVW41" s="125"/>
      <c r="UVX41" s="125"/>
      <c r="UVY41" s="125"/>
      <c r="UVZ41" s="125"/>
      <c r="UWA41" s="125"/>
      <c r="UWB41" s="125"/>
      <c r="UWC41" s="125"/>
      <c r="UWD41" s="125"/>
      <c r="UWE41" s="125"/>
      <c r="UWF41" s="125"/>
      <c r="UWG41" s="125"/>
      <c r="UWH41" s="125"/>
      <c r="UWI41" s="125"/>
      <c r="UWJ41" s="125"/>
      <c r="UWK41" s="125"/>
      <c r="UWL41" s="125"/>
      <c r="UWM41" s="125"/>
      <c r="UWN41" s="125"/>
      <c r="UWO41" s="125"/>
      <c r="UWP41" s="125"/>
      <c r="UWQ41" s="125"/>
      <c r="UWR41" s="125"/>
      <c r="UWS41" s="125"/>
      <c r="UWT41" s="125"/>
      <c r="UWU41" s="125"/>
      <c r="UWV41" s="125"/>
      <c r="UWW41" s="125"/>
      <c r="UWX41" s="125"/>
      <c r="UWY41" s="125"/>
      <c r="UWZ41" s="125"/>
      <c r="UXA41" s="125"/>
      <c r="UXB41" s="125"/>
      <c r="UXC41" s="125"/>
      <c r="UXD41" s="125"/>
      <c r="UXE41" s="125"/>
      <c r="UXF41" s="125"/>
      <c r="UXG41" s="125"/>
      <c r="UXH41" s="125"/>
      <c r="UXI41" s="125"/>
      <c r="UXJ41" s="125"/>
      <c r="UXK41" s="125"/>
      <c r="UXL41" s="125"/>
      <c r="UXM41" s="125"/>
      <c r="UXN41" s="125"/>
      <c r="UXO41" s="125"/>
      <c r="UXP41" s="125"/>
      <c r="UXQ41" s="125"/>
      <c r="UXR41" s="125"/>
      <c r="UXS41" s="125"/>
      <c r="UXT41" s="125"/>
      <c r="UXU41" s="125"/>
      <c r="UXV41" s="125"/>
      <c r="UXW41" s="125"/>
      <c r="UXX41" s="125"/>
      <c r="UXY41" s="125"/>
      <c r="UXZ41" s="125"/>
      <c r="UYA41" s="125"/>
      <c r="UYB41" s="125"/>
      <c r="UYC41" s="125"/>
      <c r="UYD41" s="125"/>
      <c r="UYE41" s="125"/>
      <c r="UYF41" s="125"/>
      <c r="UYG41" s="125"/>
      <c r="UYH41" s="125"/>
      <c r="UYI41" s="125"/>
      <c r="UYJ41" s="125"/>
      <c r="UYK41" s="125"/>
      <c r="UYL41" s="125"/>
      <c r="UYM41" s="125"/>
      <c r="UYN41" s="125"/>
      <c r="UYO41" s="125"/>
      <c r="UYP41" s="125"/>
      <c r="UYQ41" s="125"/>
      <c r="UYR41" s="125"/>
      <c r="UYS41" s="125"/>
      <c r="UYT41" s="125"/>
      <c r="UYU41" s="125"/>
      <c r="UYV41" s="125"/>
      <c r="UYW41" s="125"/>
      <c r="UYX41" s="125"/>
      <c r="UYY41" s="125"/>
      <c r="UYZ41" s="125"/>
      <c r="UZA41" s="125"/>
      <c r="UZB41" s="125"/>
      <c r="UZC41" s="125"/>
      <c r="UZD41" s="125"/>
      <c r="UZE41" s="125"/>
      <c r="UZF41" s="125"/>
      <c r="UZG41" s="125"/>
      <c r="UZH41" s="125"/>
      <c r="UZI41" s="125"/>
      <c r="UZJ41" s="125"/>
      <c r="UZK41" s="125"/>
      <c r="UZL41" s="125"/>
      <c r="UZM41" s="125"/>
      <c r="UZN41" s="125"/>
      <c r="UZO41" s="125"/>
      <c r="UZP41" s="125"/>
      <c r="UZQ41" s="125"/>
      <c r="UZR41" s="125"/>
      <c r="UZS41" s="125"/>
      <c r="UZT41" s="125"/>
      <c r="UZU41" s="125"/>
      <c r="UZV41" s="125"/>
      <c r="UZW41" s="125"/>
      <c r="UZX41" s="125"/>
      <c r="UZY41" s="125"/>
      <c r="UZZ41" s="125"/>
      <c r="VAA41" s="125"/>
      <c r="VAB41" s="125"/>
      <c r="VAC41" s="125"/>
      <c r="VAD41" s="125"/>
      <c r="VAE41" s="125"/>
      <c r="VAF41" s="125"/>
      <c r="VAG41" s="125"/>
      <c r="VAH41" s="125"/>
      <c r="VAI41" s="125"/>
      <c r="VAJ41" s="125"/>
      <c r="VAK41" s="125"/>
      <c r="VAL41" s="125"/>
      <c r="VAM41" s="125"/>
      <c r="VAN41" s="125"/>
      <c r="VAO41" s="125"/>
      <c r="VAP41" s="125"/>
      <c r="VAQ41" s="125"/>
      <c r="VAR41" s="125"/>
      <c r="VAS41" s="125"/>
      <c r="VAT41" s="125"/>
      <c r="VAU41" s="125"/>
      <c r="VAV41" s="125"/>
      <c r="VAW41" s="125"/>
      <c r="VAX41" s="125"/>
      <c r="VAY41" s="125"/>
      <c r="VAZ41" s="125"/>
      <c r="VBA41" s="125"/>
      <c r="VBB41" s="125"/>
      <c r="VBC41" s="125"/>
      <c r="VBD41" s="125"/>
      <c r="VBE41" s="125"/>
      <c r="VBF41" s="125"/>
      <c r="VBG41" s="125"/>
      <c r="VBH41" s="125"/>
      <c r="VBI41" s="125"/>
      <c r="VBJ41" s="125"/>
      <c r="VBK41" s="125"/>
      <c r="VBL41" s="125"/>
      <c r="VBM41" s="125"/>
      <c r="VBN41" s="125"/>
      <c r="VBO41" s="125"/>
      <c r="VBP41" s="125"/>
      <c r="VBQ41" s="125"/>
      <c r="VBR41" s="125"/>
      <c r="VBS41" s="125"/>
      <c r="VBT41" s="125"/>
      <c r="VBU41" s="125"/>
      <c r="VBV41" s="125"/>
      <c r="VBW41" s="125"/>
      <c r="VBX41" s="125"/>
      <c r="VBY41" s="125"/>
      <c r="VBZ41" s="125"/>
      <c r="VCA41" s="125"/>
      <c r="VCB41" s="125"/>
      <c r="VCC41" s="125"/>
      <c r="VCD41" s="125"/>
      <c r="VCE41" s="125"/>
      <c r="VCF41" s="125"/>
      <c r="VCG41" s="125"/>
      <c r="VCH41" s="125"/>
      <c r="VCI41" s="125"/>
      <c r="VCJ41" s="125"/>
      <c r="VCK41" s="125"/>
      <c r="VCL41" s="125"/>
      <c r="VCM41" s="125"/>
      <c r="VCN41" s="125"/>
      <c r="VCO41" s="125"/>
      <c r="VCP41" s="125"/>
      <c r="VCQ41" s="125"/>
      <c r="VCR41" s="125"/>
      <c r="VCS41" s="125"/>
      <c r="VCT41" s="125"/>
      <c r="VCU41" s="125"/>
      <c r="VCV41" s="125"/>
      <c r="VCW41" s="125"/>
      <c r="VCX41" s="125"/>
      <c r="VCY41" s="125"/>
      <c r="VCZ41" s="125"/>
      <c r="VDA41" s="125"/>
      <c r="VDB41" s="125"/>
      <c r="VDC41" s="125"/>
      <c r="VDD41" s="125"/>
      <c r="VDE41" s="125"/>
      <c r="VDF41" s="125"/>
      <c r="VDG41" s="125"/>
      <c r="VDH41" s="125"/>
      <c r="VDI41" s="125"/>
      <c r="VDJ41" s="125"/>
      <c r="VDK41" s="125"/>
      <c r="VDL41" s="125"/>
      <c r="VDM41" s="125"/>
      <c r="VDN41" s="125"/>
      <c r="VDO41" s="125"/>
      <c r="VDP41" s="125"/>
      <c r="VDQ41" s="125"/>
      <c r="VDR41" s="125"/>
      <c r="VDS41" s="125"/>
      <c r="VDT41" s="125"/>
      <c r="VDU41" s="125"/>
      <c r="VDV41" s="125"/>
      <c r="VDW41" s="125"/>
      <c r="VDX41" s="125"/>
      <c r="VDY41" s="125"/>
      <c r="VDZ41" s="125"/>
      <c r="VEA41" s="125"/>
      <c r="VEB41" s="125"/>
      <c r="VEC41" s="125"/>
      <c r="VED41" s="125"/>
      <c r="VEE41" s="125"/>
      <c r="VEF41" s="125"/>
      <c r="VEG41" s="125"/>
      <c r="VEH41" s="125"/>
      <c r="VEI41" s="125"/>
      <c r="VEJ41" s="125"/>
      <c r="VEK41" s="125"/>
      <c r="VEL41" s="125"/>
      <c r="VEM41" s="125"/>
      <c r="VEN41" s="125"/>
      <c r="VEO41" s="125"/>
      <c r="VEP41" s="125"/>
      <c r="VEQ41" s="125"/>
      <c r="VER41" s="125"/>
      <c r="VES41" s="125"/>
      <c r="VET41" s="125"/>
      <c r="VEU41" s="125"/>
      <c r="VEV41" s="125"/>
      <c r="VEW41" s="125"/>
      <c r="VEX41" s="125"/>
      <c r="VEY41" s="125"/>
      <c r="VEZ41" s="125"/>
      <c r="VFA41" s="125"/>
      <c r="VFB41" s="125"/>
      <c r="VFC41" s="125"/>
      <c r="VFD41" s="125"/>
      <c r="VFE41" s="125"/>
      <c r="VFF41" s="125"/>
      <c r="VFG41" s="125"/>
      <c r="VFH41" s="125"/>
      <c r="VFI41" s="125"/>
      <c r="VFJ41" s="125"/>
      <c r="VFK41" s="125"/>
      <c r="VFL41" s="125"/>
      <c r="VFM41" s="125"/>
      <c r="VFN41" s="125"/>
      <c r="VFO41" s="125"/>
      <c r="VFP41" s="125"/>
      <c r="VFQ41" s="125"/>
      <c r="VFR41" s="125"/>
      <c r="VFS41" s="125"/>
      <c r="VFT41" s="125"/>
      <c r="VFU41" s="125"/>
      <c r="VFV41" s="125"/>
      <c r="VFW41" s="125"/>
      <c r="VFX41" s="125"/>
      <c r="VFY41" s="125"/>
      <c r="VFZ41" s="125"/>
      <c r="VGA41" s="125"/>
      <c r="VGB41" s="125"/>
      <c r="VGC41" s="125"/>
      <c r="VGD41" s="125"/>
      <c r="VGE41" s="125"/>
      <c r="VGF41" s="125"/>
      <c r="VGG41" s="125"/>
      <c r="VGH41" s="125"/>
      <c r="VGI41" s="125"/>
      <c r="VGJ41" s="125"/>
      <c r="VGK41" s="125"/>
      <c r="VGL41" s="125"/>
      <c r="VGM41" s="125"/>
      <c r="VGN41" s="125"/>
      <c r="VGO41" s="125"/>
      <c r="VGP41" s="125"/>
      <c r="VGQ41" s="125"/>
      <c r="VGR41" s="125"/>
      <c r="VGS41" s="125"/>
      <c r="VGT41" s="125"/>
      <c r="VGU41" s="125"/>
      <c r="VGV41" s="125"/>
      <c r="VGW41" s="125"/>
      <c r="VGX41" s="125"/>
      <c r="VGY41" s="125"/>
      <c r="VGZ41" s="125"/>
      <c r="VHA41" s="125"/>
      <c r="VHB41" s="125"/>
      <c r="VHC41" s="125"/>
      <c r="VHD41" s="125"/>
      <c r="VHE41" s="125"/>
      <c r="VHF41" s="125"/>
      <c r="VHG41" s="125"/>
      <c r="VHH41" s="125"/>
      <c r="VHI41" s="125"/>
      <c r="VHJ41" s="125"/>
      <c r="VHK41" s="125"/>
      <c r="VHL41" s="125"/>
      <c r="VHM41" s="125"/>
      <c r="VHN41" s="125"/>
      <c r="VHO41" s="125"/>
      <c r="VHP41" s="125"/>
      <c r="VHQ41" s="125"/>
      <c r="VHR41" s="125"/>
      <c r="VHS41" s="125"/>
      <c r="VHT41" s="125"/>
      <c r="VHU41" s="125"/>
      <c r="VHV41" s="125"/>
      <c r="VHW41" s="125"/>
      <c r="VHX41" s="125"/>
      <c r="VHY41" s="125"/>
      <c r="VHZ41" s="125"/>
      <c r="VIA41" s="125"/>
      <c r="VIB41" s="125"/>
      <c r="VIC41" s="125"/>
      <c r="VID41" s="125"/>
      <c r="VIE41" s="125"/>
      <c r="VIF41" s="125"/>
      <c r="VIG41" s="125"/>
      <c r="VIH41" s="125"/>
      <c r="VII41" s="125"/>
      <c r="VIJ41" s="125"/>
      <c r="VIK41" s="125"/>
      <c r="VIL41" s="125"/>
      <c r="VIM41" s="125"/>
      <c r="VIN41" s="125"/>
      <c r="VIO41" s="125"/>
      <c r="VIP41" s="125"/>
      <c r="VIQ41" s="125"/>
      <c r="VIR41" s="125"/>
      <c r="VIS41" s="125"/>
      <c r="VIT41" s="125"/>
      <c r="VIU41" s="125"/>
      <c r="VIV41" s="125"/>
      <c r="VIW41" s="125"/>
      <c r="VIX41" s="125"/>
      <c r="VIY41" s="125"/>
      <c r="VIZ41" s="125"/>
      <c r="VJA41" s="125"/>
      <c r="VJB41" s="125"/>
      <c r="VJC41" s="125"/>
      <c r="VJD41" s="125"/>
      <c r="VJE41" s="125"/>
      <c r="VJF41" s="125"/>
      <c r="VJG41" s="125"/>
      <c r="VJH41" s="125"/>
      <c r="VJI41" s="125"/>
      <c r="VJJ41" s="125"/>
      <c r="VJK41" s="125"/>
      <c r="VJL41" s="125"/>
      <c r="VJM41" s="125"/>
      <c r="VJN41" s="125"/>
      <c r="VJO41" s="125"/>
      <c r="VJP41" s="125"/>
      <c r="VJQ41" s="125"/>
      <c r="VJR41" s="125"/>
      <c r="VJS41" s="125"/>
      <c r="VJT41" s="125"/>
      <c r="VJU41" s="125"/>
      <c r="VJV41" s="125"/>
      <c r="VJW41" s="125"/>
      <c r="VJX41" s="125"/>
      <c r="VJY41" s="125"/>
      <c r="VJZ41" s="125"/>
      <c r="VKA41" s="125"/>
      <c r="VKB41" s="125"/>
      <c r="VKC41" s="125"/>
      <c r="VKD41" s="125"/>
      <c r="VKE41" s="125"/>
      <c r="VKF41" s="125"/>
      <c r="VKG41" s="125"/>
      <c r="VKH41" s="125"/>
      <c r="VKI41" s="125"/>
      <c r="VKJ41" s="125"/>
      <c r="VKK41" s="125"/>
      <c r="VKL41" s="125"/>
      <c r="VKM41" s="125"/>
      <c r="VKN41" s="125"/>
      <c r="VKO41" s="125"/>
      <c r="VKP41" s="125"/>
      <c r="VKQ41" s="125"/>
      <c r="VKR41" s="125"/>
      <c r="VKS41" s="125"/>
      <c r="VKT41" s="125"/>
      <c r="VKU41" s="125"/>
      <c r="VKV41" s="125"/>
      <c r="VKW41" s="125"/>
      <c r="VKX41" s="125"/>
      <c r="VKY41" s="125"/>
      <c r="VKZ41" s="125"/>
      <c r="VLA41" s="125"/>
      <c r="VLB41" s="125"/>
      <c r="VLC41" s="125"/>
      <c r="VLD41" s="125"/>
      <c r="VLE41" s="125"/>
      <c r="VLF41" s="125"/>
      <c r="VLG41" s="125"/>
      <c r="VLH41" s="125"/>
      <c r="VLI41" s="125"/>
      <c r="VLJ41" s="125"/>
      <c r="VLK41" s="125"/>
      <c r="VLL41" s="125"/>
      <c r="VLM41" s="125"/>
      <c r="VLN41" s="125"/>
      <c r="VLO41" s="125"/>
      <c r="VLP41" s="125"/>
      <c r="VLQ41" s="125"/>
      <c r="VLR41" s="125"/>
      <c r="VLS41" s="125"/>
      <c r="VLT41" s="125"/>
      <c r="VLU41" s="125"/>
      <c r="VLV41" s="125"/>
      <c r="VLW41" s="125"/>
      <c r="VLX41" s="125"/>
      <c r="VLY41" s="125"/>
      <c r="VLZ41" s="125"/>
      <c r="VMA41" s="125"/>
      <c r="VMB41" s="125"/>
      <c r="VMC41" s="125"/>
      <c r="VMD41" s="125"/>
      <c r="VME41" s="125"/>
      <c r="VMF41" s="125"/>
      <c r="VMG41" s="125"/>
      <c r="VMH41" s="125"/>
      <c r="VMI41" s="125"/>
      <c r="VMJ41" s="125"/>
      <c r="VMK41" s="125"/>
      <c r="VML41" s="125"/>
      <c r="VMM41" s="125"/>
      <c r="VMN41" s="125"/>
      <c r="VMO41" s="125"/>
      <c r="VMP41" s="125"/>
      <c r="VMQ41" s="125"/>
      <c r="VMR41" s="125"/>
      <c r="VMS41" s="125"/>
      <c r="VMT41" s="125"/>
      <c r="VMU41" s="125"/>
      <c r="VMV41" s="125"/>
      <c r="VMW41" s="125"/>
      <c r="VMX41" s="125"/>
      <c r="VMY41" s="125"/>
      <c r="VMZ41" s="125"/>
      <c r="VNA41" s="125"/>
      <c r="VNB41" s="125"/>
      <c r="VNC41" s="125"/>
      <c r="VND41" s="125"/>
      <c r="VNE41" s="125"/>
      <c r="VNF41" s="125"/>
      <c r="VNG41" s="125"/>
      <c r="VNH41" s="125"/>
      <c r="VNI41" s="125"/>
      <c r="VNJ41" s="125"/>
      <c r="VNK41" s="125"/>
      <c r="VNL41" s="125"/>
      <c r="VNM41" s="125"/>
      <c r="VNN41" s="125"/>
      <c r="VNO41" s="125"/>
      <c r="VNP41" s="125"/>
      <c r="VNQ41" s="125"/>
      <c r="VNR41" s="125"/>
      <c r="VNS41" s="125"/>
      <c r="VNT41" s="125"/>
      <c r="VNU41" s="125"/>
      <c r="VNV41" s="125"/>
      <c r="VNW41" s="125"/>
      <c r="VNX41" s="125"/>
      <c r="VNY41" s="125"/>
      <c r="VNZ41" s="125"/>
      <c r="VOA41" s="125"/>
      <c r="VOB41" s="125"/>
      <c r="VOC41" s="125"/>
      <c r="VOD41" s="125"/>
      <c r="VOE41" s="125"/>
      <c r="VOF41" s="125"/>
      <c r="VOG41" s="125"/>
      <c r="VOH41" s="125"/>
      <c r="VOI41" s="125"/>
      <c r="VOJ41" s="125"/>
      <c r="VOK41" s="125"/>
      <c r="VOL41" s="125"/>
      <c r="VOM41" s="125"/>
      <c r="VON41" s="125"/>
      <c r="VOO41" s="125"/>
      <c r="VOP41" s="125"/>
      <c r="VOQ41" s="125"/>
      <c r="VOR41" s="125"/>
      <c r="VOS41" s="125"/>
      <c r="VOT41" s="125"/>
      <c r="VOU41" s="125"/>
      <c r="VOV41" s="125"/>
      <c r="VOW41" s="125"/>
      <c r="VOX41" s="125"/>
      <c r="VOY41" s="125"/>
      <c r="VOZ41" s="125"/>
      <c r="VPA41" s="125"/>
      <c r="VPB41" s="125"/>
      <c r="VPC41" s="125"/>
      <c r="VPD41" s="125"/>
      <c r="VPE41" s="125"/>
      <c r="VPF41" s="125"/>
      <c r="VPG41" s="125"/>
      <c r="VPH41" s="125"/>
      <c r="VPI41" s="125"/>
      <c r="VPJ41" s="125"/>
      <c r="VPK41" s="125"/>
      <c r="VPL41" s="125"/>
      <c r="VPM41" s="125"/>
      <c r="VPN41" s="125"/>
      <c r="VPO41" s="125"/>
      <c r="VPP41" s="125"/>
      <c r="VPQ41" s="125"/>
      <c r="VPR41" s="125"/>
      <c r="VPS41" s="125"/>
      <c r="VPT41" s="125"/>
      <c r="VPU41" s="125"/>
      <c r="VPV41" s="125"/>
      <c r="VPW41" s="125"/>
      <c r="VPX41" s="125"/>
      <c r="VPY41" s="125"/>
      <c r="VPZ41" s="125"/>
      <c r="VQA41" s="125"/>
      <c r="VQB41" s="125"/>
      <c r="VQC41" s="125"/>
      <c r="VQD41" s="125"/>
      <c r="VQE41" s="125"/>
      <c r="VQF41" s="125"/>
      <c r="VQG41" s="125"/>
      <c r="VQH41" s="125"/>
      <c r="VQI41" s="125"/>
      <c r="VQJ41" s="125"/>
      <c r="VQK41" s="125"/>
      <c r="VQL41" s="125"/>
      <c r="VQM41" s="125"/>
      <c r="VQN41" s="125"/>
      <c r="VQO41" s="125"/>
      <c r="VQP41" s="125"/>
      <c r="VQQ41" s="125"/>
      <c r="VQR41" s="125"/>
      <c r="VQS41" s="125"/>
      <c r="VQT41" s="125"/>
      <c r="VQU41" s="125"/>
      <c r="VQV41" s="125"/>
      <c r="VQW41" s="125"/>
      <c r="VQX41" s="125"/>
      <c r="VQY41" s="125"/>
      <c r="VQZ41" s="125"/>
      <c r="VRA41" s="125"/>
      <c r="VRB41" s="125"/>
      <c r="VRC41" s="125"/>
      <c r="VRD41" s="125"/>
      <c r="VRE41" s="125"/>
      <c r="VRF41" s="125"/>
      <c r="VRG41" s="125"/>
      <c r="VRH41" s="125"/>
      <c r="VRI41" s="125"/>
      <c r="VRJ41" s="125"/>
      <c r="VRK41" s="125"/>
      <c r="VRL41" s="125"/>
      <c r="VRM41" s="125"/>
      <c r="VRN41" s="125"/>
      <c r="VRO41" s="125"/>
      <c r="VRP41" s="125"/>
      <c r="VRQ41" s="125"/>
      <c r="VRR41" s="125"/>
      <c r="VRS41" s="125"/>
      <c r="VRT41" s="125"/>
      <c r="VRU41" s="125"/>
      <c r="VRV41" s="125"/>
      <c r="VRW41" s="125"/>
      <c r="VRX41" s="125"/>
      <c r="VRY41" s="125"/>
      <c r="VRZ41" s="125"/>
      <c r="VSA41" s="125"/>
      <c r="VSB41" s="125"/>
      <c r="VSC41" s="125"/>
      <c r="VSD41" s="125"/>
      <c r="VSE41" s="125"/>
      <c r="VSF41" s="125"/>
      <c r="VSG41" s="125"/>
      <c r="VSH41" s="125"/>
      <c r="VSI41" s="125"/>
      <c r="VSJ41" s="125"/>
      <c r="VSK41" s="125"/>
      <c r="VSL41" s="125"/>
      <c r="VSM41" s="125"/>
      <c r="VSN41" s="125"/>
      <c r="VSO41" s="125"/>
      <c r="VSP41" s="125"/>
      <c r="VSQ41" s="125"/>
      <c r="VSR41" s="125"/>
      <c r="VSS41" s="125"/>
      <c r="VST41" s="125"/>
      <c r="VSU41" s="125"/>
      <c r="VSV41" s="125"/>
      <c r="VSW41" s="125"/>
      <c r="VSX41" s="125"/>
      <c r="VSY41" s="125"/>
      <c r="VSZ41" s="125"/>
      <c r="VTA41" s="125"/>
      <c r="VTB41" s="125"/>
      <c r="VTC41" s="125"/>
      <c r="VTD41" s="125"/>
      <c r="VTE41" s="125"/>
      <c r="VTF41" s="125"/>
      <c r="VTG41" s="125"/>
      <c r="VTH41" s="125"/>
      <c r="VTI41" s="125"/>
      <c r="VTJ41" s="125"/>
      <c r="VTK41" s="125"/>
      <c r="VTL41" s="125"/>
      <c r="VTM41" s="125"/>
      <c r="VTN41" s="125"/>
      <c r="VTO41" s="125"/>
      <c r="VTP41" s="125"/>
      <c r="VTQ41" s="125"/>
      <c r="VTR41" s="125"/>
      <c r="VTS41" s="125"/>
      <c r="VTT41" s="125"/>
      <c r="VTU41" s="125"/>
      <c r="VTV41" s="125"/>
      <c r="VTW41" s="125"/>
      <c r="VTX41" s="125"/>
      <c r="VTY41" s="125"/>
      <c r="VTZ41" s="125"/>
      <c r="VUA41" s="125"/>
      <c r="VUB41" s="125"/>
      <c r="VUC41" s="125"/>
      <c r="VUD41" s="125"/>
      <c r="VUE41" s="125"/>
      <c r="VUF41" s="125"/>
      <c r="VUG41" s="125"/>
      <c r="VUH41" s="125"/>
      <c r="VUI41" s="125"/>
      <c r="VUJ41" s="125"/>
      <c r="VUK41" s="125"/>
      <c r="VUL41" s="125"/>
      <c r="VUM41" s="125"/>
      <c r="VUN41" s="125"/>
      <c r="VUO41" s="125"/>
      <c r="VUP41" s="125"/>
      <c r="VUQ41" s="125"/>
      <c r="VUR41" s="125"/>
      <c r="VUS41" s="125"/>
      <c r="VUT41" s="125"/>
      <c r="VUU41" s="125"/>
      <c r="VUV41" s="125"/>
      <c r="VUW41" s="125"/>
      <c r="VUX41" s="125"/>
      <c r="VUY41" s="125"/>
      <c r="VUZ41" s="125"/>
      <c r="VVA41" s="125"/>
      <c r="VVB41" s="125"/>
      <c r="VVC41" s="125"/>
      <c r="VVD41" s="125"/>
      <c r="VVE41" s="125"/>
      <c r="VVF41" s="125"/>
      <c r="VVG41" s="125"/>
      <c r="VVH41" s="125"/>
      <c r="VVI41" s="125"/>
      <c r="VVJ41" s="125"/>
      <c r="VVK41" s="125"/>
      <c r="VVL41" s="125"/>
      <c r="VVM41" s="125"/>
      <c r="VVN41" s="125"/>
      <c r="VVO41" s="125"/>
      <c r="VVP41" s="125"/>
      <c r="VVQ41" s="125"/>
      <c r="VVR41" s="125"/>
      <c r="VVS41" s="125"/>
      <c r="VVT41" s="125"/>
      <c r="VVU41" s="125"/>
      <c r="VVV41" s="125"/>
      <c r="VVW41" s="125"/>
      <c r="VVX41" s="125"/>
      <c r="VVY41" s="125"/>
      <c r="VVZ41" s="125"/>
      <c r="VWA41" s="125"/>
      <c r="VWB41" s="125"/>
      <c r="VWC41" s="125"/>
      <c r="VWD41" s="125"/>
      <c r="VWE41" s="125"/>
      <c r="VWF41" s="125"/>
      <c r="VWG41" s="125"/>
      <c r="VWH41" s="125"/>
      <c r="VWI41" s="125"/>
      <c r="VWJ41" s="125"/>
      <c r="VWK41" s="125"/>
      <c r="VWL41" s="125"/>
      <c r="VWM41" s="125"/>
      <c r="VWN41" s="125"/>
      <c r="VWO41" s="125"/>
      <c r="VWP41" s="125"/>
      <c r="VWQ41" s="125"/>
      <c r="VWR41" s="125"/>
      <c r="VWS41" s="125"/>
      <c r="VWT41" s="125"/>
      <c r="VWU41" s="125"/>
      <c r="VWV41" s="125"/>
      <c r="VWW41" s="125"/>
      <c r="VWX41" s="125"/>
      <c r="VWY41" s="125"/>
      <c r="VWZ41" s="125"/>
      <c r="VXA41" s="125"/>
      <c r="VXB41" s="125"/>
      <c r="VXC41" s="125"/>
      <c r="VXD41" s="125"/>
      <c r="VXE41" s="125"/>
      <c r="VXF41" s="125"/>
      <c r="VXG41" s="125"/>
      <c r="VXH41" s="125"/>
      <c r="VXI41" s="125"/>
      <c r="VXJ41" s="125"/>
      <c r="VXK41" s="125"/>
      <c r="VXL41" s="125"/>
      <c r="VXM41" s="125"/>
      <c r="VXN41" s="125"/>
      <c r="VXO41" s="125"/>
      <c r="VXP41" s="125"/>
      <c r="VXQ41" s="125"/>
      <c r="VXR41" s="125"/>
      <c r="VXS41" s="125"/>
      <c r="VXT41" s="125"/>
      <c r="VXU41" s="125"/>
      <c r="VXV41" s="125"/>
      <c r="VXW41" s="125"/>
      <c r="VXX41" s="125"/>
      <c r="VXY41" s="125"/>
      <c r="VXZ41" s="125"/>
      <c r="VYA41" s="125"/>
      <c r="VYB41" s="125"/>
      <c r="VYC41" s="125"/>
      <c r="VYD41" s="125"/>
      <c r="VYE41" s="125"/>
      <c r="VYF41" s="125"/>
      <c r="VYG41" s="125"/>
      <c r="VYH41" s="125"/>
      <c r="VYI41" s="125"/>
      <c r="VYJ41" s="125"/>
      <c r="VYK41" s="125"/>
      <c r="VYL41" s="125"/>
      <c r="VYM41" s="125"/>
      <c r="VYN41" s="125"/>
      <c r="VYO41" s="125"/>
      <c r="VYP41" s="125"/>
      <c r="VYQ41" s="125"/>
      <c r="VYR41" s="125"/>
      <c r="VYS41" s="125"/>
      <c r="VYT41" s="125"/>
      <c r="VYU41" s="125"/>
      <c r="VYV41" s="125"/>
      <c r="VYW41" s="125"/>
      <c r="VYX41" s="125"/>
      <c r="VYY41" s="125"/>
      <c r="VYZ41" s="125"/>
      <c r="VZA41" s="125"/>
      <c r="VZB41" s="125"/>
      <c r="VZC41" s="125"/>
      <c r="VZD41" s="125"/>
      <c r="VZE41" s="125"/>
      <c r="VZF41" s="125"/>
      <c r="VZG41" s="125"/>
      <c r="VZH41" s="125"/>
      <c r="VZI41" s="125"/>
      <c r="VZJ41" s="125"/>
      <c r="VZK41" s="125"/>
      <c r="VZL41" s="125"/>
      <c r="VZM41" s="125"/>
      <c r="VZN41" s="125"/>
      <c r="VZO41" s="125"/>
      <c r="VZP41" s="125"/>
      <c r="VZQ41" s="125"/>
      <c r="VZR41" s="125"/>
      <c r="VZS41" s="125"/>
      <c r="VZT41" s="125"/>
      <c r="VZU41" s="125"/>
      <c r="VZV41" s="125"/>
      <c r="VZW41" s="125"/>
      <c r="VZX41" s="125"/>
      <c r="VZY41" s="125"/>
      <c r="VZZ41" s="125"/>
      <c r="WAA41" s="125"/>
      <c r="WAB41" s="125"/>
      <c r="WAC41" s="125"/>
      <c r="WAD41" s="125"/>
      <c r="WAE41" s="125"/>
      <c r="WAF41" s="125"/>
      <c r="WAG41" s="125"/>
      <c r="WAH41" s="125"/>
      <c r="WAI41" s="125"/>
      <c r="WAJ41" s="125"/>
      <c r="WAK41" s="125"/>
      <c r="WAL41" s="125"/>
      <c r="WAM41" s="125"/>
      <c r="WAN41" s="125"/>
      <c r="WAO41" s="125"/>
      <c r="WAP41" s="125"/>
      <c r="WAQ41" s="125"/>
      <c r="WAR41" s="125"/>
      <c r="WAS41" s="125"/>
      <c r="WAT41" s="125"/>
      <c r="WAU41" s="125"/>
      <c r="WAV41" s="125"/>
      <c r="WAW41" s="125"/>
      <c r="WAX41" s="125"/>
      <c r="WAY41" s="125"/>
      <c r="WAZ41" s="125"/>
      <c r="WBA41" s="125"/>
      <c r="WBB41" s="125"/>
      <c r="WBC41" s="125"/>
      <c r="WBD41" s="125"/>
      <c r="WBE41" s="125"/>
      <c r="WBF41" s="125"/>
      <c r="WBG41" s="125"/>
      <c r="WBH41" s="125"/>
      <c r="WBI41" s="125"/>
      <c r="WBJ41" s="125"/>
      <c r="WBK41" s="125"/>
      <c r="WBL41" s="125"/>
      <c r="WBM41" s="125"/>
      <c r="WBN41" s="125"/>
      <c r="WBO41" s="125"/>
      <c r="WBP41" s="125"/>
      <c r="WBQ41" s="125"/>
      <c r="WBR41" s="125"/>
      <c r="WBS41" s="125"/>
      <c r="WBT41" s="125"/>
      <c r="WBU41" s="125"/>
      <c r="WBV41" s="125"/>
      <c r="WBW41" s="125"/>
      <c r="WBX41" s="125"/>
      <c r="WBY41" s="125"/>
      <c r="WBZ41" s="125"/>
      <c r="WCA41" s="125"/>
      <c r="WCB41" s="125"/>
      <c r="WCC41" s="125"/>
      <c r="WCD41" s="125"/>
      <c r="WCE41" s="125"/>
      <c r="WCF41" s="125"/>
      <c r="WCG41" s="125"/>
      <c r="WCH41" s="125"/>
      <c r="WCI41" s="125"/>
      <c r="WCJ41" s="125"/>
      <c r="WCK41" s="125"/>
      <c r="WCL41" s="125"/>
      <c r="WCM41" s="125"/>
      <c r="WCN41" s="125"/>
      <c r="WCO41" s="125"/>
      <c r="WCP41" s="125"/>
      <c r="WCQ41" s="125"/>
      <c r="WCR41" s="125"/>
      <c r="WCS41" s="125"/>
      <c r="WCT41" s="125"/>
      <c r="WCU41" s="125"/>
      <c r="WCV41" s="125"/>
      <c r="WCW41" s="125"/>
      <c r="WCX41" s="125"/>
      <c r="WCY41" s="125"/>
      <c r="WCZ41" s="125"/>
      <c r="WDA41" s="125"/>
      <c r="WDB41" s="125"/>
      <c r="WDC41" s="125"/>
      <c r="WDD41" s="125"/>
      <c r="WDE41" s="125"/>
      <c r="WDF41" s="125"/>
      <c r="WDG41" s="125"/>
      <c r="WDH41" s="125"/>
      <c r="WDI41" s="125"/>
      <c r="WDJ41" s="125"/>
      <c r="WDK41" s="125"/>
      <c r="WDL41" s="125"/>
      <c r="WDM41" s="125"/>
      <c r="WDN41" s="125"/>
      <c r="WDO41" s="125"/>
      <c r="WDP41" s="125"/>
      <c r="WDQ41" s="125"/>
      <c r="WDR41" s="125"/>
      <c r="WDS41" s="125"/>
      <c r="WDT41" s="125"/>
      <c r="WDU41" s="125"/>
      <c r="WDV41" s="125"/>
      <c r="WDW41" s="125"/>
      <c r="WDX41" s="125"/>
      <c r="WDY41" s="125"/>
      <c r="WDZ41" s="125"/>
      <c r="WEA41" s="125"/>
      <c r="WEB41" s="125"/>
      <c r="WEC41" s="125"/>
      <c r="WED41" s="125"/>
      <c r="WEE41" s="125"/>
      <c r="WEF41" s="125"/>
      <c r="WEG41" s="125"/>
      <c r="WEH41" s="125"/>
      <c r="WEI41" s="125"/>
      <c r="WEJ41" s="125"/>
      <c r="WEK41" s="125"/>
      <c r="WEL41" s="125"/>
      <c r="WEM41" s="125"/>
      <c r="WEN41" s="125"/>
      <c r="WEO41" s="125"/>
      <c r="WEP41" s="125"/>
      <c r="WEQ41" s="125"/>
      <c r="WER41" s="125"/>
      <c r="WES41" s="125"/>
      <c r="WET41" s="125"/>
      <c r="WEU41" s="125"/>
      <c r="WEV41" s="125"/>
      <c r="WEW41" s="125"/>
      <c r="WEX41" s="125"/>
      <c r="WEY41" s="125"/>
      <c r="WEZ41" s="125"/>
      <c r="WFA41" s="125"/>
      <c r="WFB41" s="125"/>
      <c r="WFC41" s="125"/>
      <c r="WFD41" s="125"/>
      <c r="WFE41" s="125"/>
      <c r="WFF41" s="125"/>
      <c r="WFG41" s="125"/>
      <c r="WFH41" s="125"/>
      <c r="WFI41" s="125"/>
      <c r="WFJ41" s="125"/>
      <c r="WFK41" s="125"/>
      <c r="WFL41" s="125"/>
      <c r="WFM41" s="125"/>
      <c r="WFN41" s="125"/>
      <c r="WFO41" s="125"/>
      <c r="WFP41" s="125"/>
      <c r="WFQ41" s="125"/>
      <c r="WFR41" s="125"/>
      <c r="WFS41" s="125"/>
      <c r="WFT41" s="125"/>
      <c r="WFU41" s="125"/>
      <c r="WFV41" s="125"/>
      <c r="WFW41" s="125"/>
      <c r="WFX41" s="125"/>
      <c r="WFY41" s="125"/>
      <c r="WFZ41" s="125"/>
      <c r="WGA41" s="125"/>
      <c r="WGB41" s="125"/>
      <c r="WGC41" s="125"/>
      <c r="WGD41" s="125"/>
      <c r="WGE41" s="125"/>
      <c r="WGF41" s="125"/>
      <c r="WGG41" s="125"/>
      <c r="WGH41" s="125"/>
      <c r="WGI41" s="125"/>
      <c r="WGJ41" s="125"/>
      <c r="WGK41" s="125"/>
      <c r="WGL41" s="125"/>
      <c r="WGM41" s="125"/>
      <c r="WGN41" s="125"/>
      <c r="WGO41" s="125"/>
      <c r="WGP41" s="125"/>
      <c r="WGQ41" s="125"/>
      <c r="WGR41" s="125"/>
      <c r="WGS41" s="125"/>
      <c r="WGT41" s="125"/>
      <c r="WGU41" s="125"/>
      <c r="WGV41" s="125"/>
      <c r="WGW41" s="125"/>
      <c r="WGX41" s="125"/>
      <c r="WGY41" s="125"/>
      <c r="WGZ41" s="125"/>
      <c r="WHA41" s="125"/>
      <c r="WHB41" s="125"/>
      <c r="WHC41" s="125"/>
      <c r="WHD41" s="125"/>
      <c r="WHE41" s="125"/>
      <c r="WHF41" s="125"/>
      <c r="WHG41" s="125"/>
      <c r="WHH41" s="125"/>
      <c r="WHI41" s="125"/>
      <c r="WHJ41" s="125"/>
      <c r="WHK41" s="125"/>
      <c r="WHL41" s="125"/>
      <c r="WHM41" s="125"/>
      <c r="WHN41" s="125"/>
      <c r="WHO41" s="125"/>
      <c r="WHP41" s="125"/>
      <c r="WHQ41" s="125"/>
      <c r="WHR41" s="125"/>
      <c r="WHS41" s="125"/>
      <c r="WHT41" s="125"/>
      <c r="WHU41" s="125"/>
      <c r="WHV41" s="125"/>
      <c r="WHW41" s="125"/>
      <c r="WHX41" s="125"/>
      <c r="WHY41" s="125"/>
      <c r="WHZ41" s="125"/>
      <c r="WIA41" s="125"/>
      <c r="WIB41" s="125"/>
      <c r="WIC41" s="125"/>
      <c r="WID41" s="125"/>
      <c r="WIE41" s="125"/>
      <c r="WIF41" s="125"/>
      <c r="WIG41" s="125"/>
      <c r="WIH41" s="125"/>
      <c r="WII41" s="125"/>
      <c r="WIJ41" s="125"/>
      <c r="WIK41" s="125"/>
      <c r="WIL41" s="125"/>
      <c r="WIM41" s="125"/>
      <c r="WIN41" s="125"/>
      <c r="WIO41" s="125"/>
      <c r="WIP41" s="125"/>
      <c r="WIQ41" s="125"/>
      <c r="WIR41" s="125"/>
      <c r="WIS41" s="125"/>
      <c r="WIT41" s="125"/>
      <c r="WIU41" s="125"/>
      <c r="WIV41" s="125"/>
      <c r="WIW41" s="125"/>
      <c r="WIX41" s="125"/>
      <c r="WIY41" s="125"/>
      <c r="WIZ41" s="125"/>
      <c r="WJA41" s="125"/>
      <c r="WJB41" s="125"/>
      <c r="WJC41" s="125"/>
      <c r="WJD41" s="125"/>
      <c r="WJE41" s="125"/>
      <c r="WJF41" s="125"/>
      <c r="WJG41" s="125"/>
      <c r="WJH41" s="125"/>
      <c r="WJI41" s="125"/>
      <c r="WJJ41" s="125"/>
      <c r="WJK41" s="125"/>
      <c r="WJL41" s="125"/>
      <c r="WJM41" s="125"/>
      <c r="WJN41" s="125"/>
      <c r="WJO41" s="125"/>
      <c r="WJP41" s="125"/>
      <c r="WJQ41" s="125"/>
      <c r="WJR41" s="125"/>
      <c r="WJS41" s="125"/>
      <c r="WJT41" s="125"/>
      <c r="WJU41" s="125"/>
      <c r="WJV41" s="125"/>
      <c r="WJW41" s="125"/>
      <c r="WJX41" s="125"/>
      <c r="WJY41" s="125"/>
      <c r="WJZ41" s="125"/>
      <c r="WKA41" s="125"/>
      <c r="WKB41" s="125"/>
      <c r="WKC41" s="125"/>
      <c r="WKD41" s="125"/>
      <c r="WKE41" s="125"/>
      <c r="WKF41" s="125"/>
      <c r="WKG41" s="125"/>
      <c r="WKH41" s="125"/>
      <c r="WKI41" s="125"/>
      <c r="WKJ41" s="125"/>
      <c r="WKK41" s="125"/>
      <c r="WKL41" s="125"/>
      <c r="WKM41" s="125"/>
      <c r="WKN41" s="125"/>
      <c r="WKO41" s="125"/>
      <c r="WKP41" s="125"/>
      <c r="WKQ41" s="125"/>
      <c r="WKR41" s="125"/>
      <c r="WKS41" s="125"/>
      <c r="WKT41" s="125"/>
      <c r="WKU41" s="125"/>
      <c r="WKV41" s="125"/>
      <c r="WKW41" s="125"/>
      <c r="WKX41" s="125"/>
      <c r="WKY41" s="125"/>
      <c r="WKZ41" s="125"/>
      <c r="WLA41" s="125"/>
      <c r="WLB41" s="125"/>
      <c r="WLC41" s="125"/>
      <c r="WLD41" s="125"/>
      <c r="WLE41" s="125"/>
      <c r="WLF41" s="125"/>
      <c r="WLG41" s="125"/>
      <c r="WLH41" s="125"/>
      <c r="WLI41" s="125"/>
      <c r="WLJ41" s="125"/>
      <c r="WLK41" s="125"/>
      <c r="WLL41" s="125"/>
      <c r="WLM41" s="125"/>
      <c r="WLN41" s="125"/>
      <c r="WLO41" s="125"/>
      <c r="WLP41" s="125"/>
      <c r="WLQ41" s="125"/>
      <c r="WLR41" s="125"/>
      <c r="WLS41" s="125"/>
      <c r="WLT41" s="125"/>
      <c r="WLU41" s="125"/>
      <c r="WLV41" s="125"/>
      <c r="WLW41" s="125"/>
      <c r="WLX41" s="125"/>
      <c r="WLY41" s="125"/>
      <c r="WLZ41" s="125"/>
      <c r="WMA41" s="125"/>
      <c r="WMB41" s="125"/>
      <c r="WMC41" s="125"/>
      <c r="WMD41" s="125"/>
      <c r="WME41" s="125"/>
      <c r="WMF41" s="125"/>
      <c r="WMG41" s="125"/>
      <c r="WMH41" s="125"/>
      <c r="WMI41" s="125"/>
      <c r="WMJ41" s="125"/>
      <c r="WMK41" s="125"/>
      <c r="WML41" s="125"/>
      <c r="WMM41" s="125"/>
      <c r="WMN41" s="125"/>
      <c r="WMO41" s="125"/>
      <c r="WMP41" s="125"/>
      <c r="WMQ41" s="125"/>
      <c r="WMR41" s="125"/>
      <c r="WMS41" s="125"/>
      <c r="WMT41" s="125"/>
      <c r="WMU41" s="125"/>
      <c r="WMV41" s="125"/>
      <c r="WMW41" s="125"/>
      <c r="WMX41" s="125"/>
      <c r="WMY41" s="125"/>
      <c r="WMZ41" s="125"/>
      <c r="WNA41" s="125"/>
      <c r="WNB41" s="125"/>
      <c r="WNC41" s="125"/>
      <c r="WND41" s="125"/>
      <c r="WNE41" s="125"/>
      <c r="WNF41" s="125"/>
      <c r="WNG41" s="125"/>
      <c r="WNH41" s="125"/>
      <c r="WNI41" s="125"/>
      <c r="WNJ41" s="125"/>
      <c r="WNK41" s="125"/>
      <c r="WNL41" s="125"/>
      <c r="WNM41" s="125"/>
      <c r="WNN41" s="125"/>
      <c r="WNO41" s="125"/>
      <c r="WNP41" s="125"/>
      <c r="WNQ41" s="125"/>
      <c r="WNR41" s="125"/>
      <c r="WNS41" s="125"/>
      <c r="WNT41" s="125"/>
      <c r="WNU41" s="125"/>
      <c r="WNV41" s="125"/>
      <c r="WNW41" s="125"/>
      <c r="WNX41" s="125"/>
      <c r="WNY41" s="125"/>
      <c r="WNZ41" s="125"/>
      <c r="WOA41" s="125"/>
      <c r="WOB41" s="125"/>
      <c r="WOC41" s="125"/>
      <c r="WOD41" s="125"/>
      <c r="WOE41" s="125"/>
      <c r="WOF41" s="125"/>
      <c r="WOG41" s="125"/>
      <c r="WOH41" s="125"/>
      <c r="WOI41" s="125"/>
      <c r="WOJ41" s="125"/>
      <c r="WOK41" s="125"/>
      <c r="WOL41" s="125"/>
      <c r="WOM41" s="125"/>
      <c r="WON41" s="125"/>
      <c r="WOO41" s="125"/>
      <c r="WOP41" s="125"/>
      <c r="WOQ41" s="125"/>
      <c r="WOR41" s="125"/>
      <c r="WOS41" s="125"/>
      <c r="WOT41" s="125"/>
      <c r="WOU41" s="125"/>
      <c r="WOV41" s="125"/>
      <c r="WOW41" s="125"/>
      <c r="WOX41" s="125"/>
      <c r="WOY41" s="125"/>
      <c r="WOZ41" s="125"/>
      <c r="WPA41" s="125"/>
      <c r="WPB41" s="125"/>
      <c r="WPC41" s="125"/>
      <c r="WPD41" s="125"/>
      <c r="WPE41" s="125"/>
      <c r="WPF41" s="125"/>
      <c r="WPG41" s="125"/>
      <c r="WPH41" s="125"/>
      <c r="WPI41" s="125"/>
      <c r="WPJ41" s="125"/>
      <c r="WPK41" s="125"/>
      <c r="WPL41" s="125"/>
      <c r="WPM41" s="125"/>
      <c r="WPN41" s="125"/>
      <c r="WPO41" s="125"/>
      <c r="WPP41" s="125"/>
      <c r="WPQ41" s="125"/>
      <c r="WPR41" s="125"/>
      <c r="WPS41" s="125"/>
      <c r="WPT41" s="125"/>
      <c r="WPU41" s="125"/>
      <c r="WPV41" s="125"/>
      <c r="WPW41" s="125"/>
      <c r="WPX41" s="125"/>
      <c r="WPY41" s="125"/>
      <c r="WPZ41" s="125"/>
      <c r="WQA41" s="125"/>
      <c r="WQB41" s="125"/>
      <c r="WQC41" s="125"/>
      <c r="WQD41" s="125"/>
      <c r="WQE41" s="125"/>
      <c r="WQF41" s="125"/>
      <c r="WQG41" s="125"/>
      <c r="WQH41" s="125"/>
      <c r="WQI41" s="125"/>
      <c r="WQJ41" s="125"/>
      <c r="WQK41" s="125"/>
      <c r="WQL41" s="125"/>
      <c r="WQM41" s="125"/>
      <c r="WQN41" s="125"/>
      <c r="WQO41" s="125"/>
      <c r="WQP41" s="125"/>
      <c r="WQQ41" s="125"/>
      <c r="WQR41" s="125"/>
      <c r="WQS41" s="125"/>
      <c r="WQT41" s="125"/>
      <c r="WQU41" s="125"/>
      <c r="WQV41" s="125"/>
      <c r="WQW41" s="125"/>
      <c r="WQX41" s="125"/>
      <c r="WQY41" s="125"/>
      <c r="WQZ41" s="125"/>
      <c r="WRA41" s="125"/>
      <c r="WRB41" s="125"/>
      <c r="WRC41" s="125"/>
      <c r="WRD41" s="125"/>
      <c r="WRE41" s="125"/>
      <c r="WRF41" s="125"/>
      <c r="WRG41" s="125"/>
      <c r="WRH41" s="125"/>
      <c r="WRI41" s="125"/>
      <c r="WRJ41" s="125"/>
      <c r="WRK41" s="125"/>
      <c r="WRL41" s="125"/>
      <c r="WRM41" s="125"/>
      <c r="WRN41" s="125"/>
      <c r="WRO41" s="125"/>
      <c r="WRP41" s="125"/>
      <c r="WRQ41" s="125"/>
      <c r="WRR41" s="125"/>
      <c r="WRS41" s="125"/>
      <c r="WRT41" s="125"/>
      <c r="WRU41" s="125"/>
      <c r="WRV41" s="125"/>
      <c r="WRW41" s="125"/>
      <c r="WRX41" s="125"/>
      <c r="WRY41" s="125"/>
      <c r="WRZ41" s="125"/>
      <c r="WSA41" s="125"/>
      <c r="WSB41" s="125"/>
      <c r="WSC41" s="125"/>
      <c r="WSD41" s="125"/>
      <c r="WSE41" s="125"/>
      <c r="WSF41" s="125"/>
      <c r="WSG41" s="125"/>
      <c r="WSH41" s="125"/>
      <c r="WSI41" s="125"/>
      <c r="WSJ41" s="125"/>
      <c r="WSK41" s="125"/>
      <c r="WSL41" s="125"/>
      <c r="WSM41" s="125"/>
      <c r="WSN41" s="125"/>
      <c r="WSO41" s="125"/>
      <c r="WSP41" s="125"/>
      <c r="WSQ41" s="125"/>
      <c r="WSR41" s="125"/>
      <c r="WSS41" s="125"/>
      <c r="WST41" s="125"/>
      <c r="WSU41" s="125"/>
      <c r="WSV41" s="125"/>
      <c r="WSW41" s="125"/>
      <c r="WSX41" s="125"/>
      <c r="WSY41" s="125"/>
      <c r="WSZ41" s="125"/>
      <c r="WTA41" s="125"/>
      <c r="WTB41" s="125"/>
      <c r="WTC41" s="125"/>
      <c r="WTD41" s="125"/>
      <c r="WTE41" s="125"/>
      <c r="WTF41" s="125"/>
      <c r="WTG41" s="125"/>
      <c r="WTH41" s="125"/>
      <c r="WTI41" s="125"/>
      <c r="WTJ41" s="125"/>
      <c r="WTK41" s="125"/>
      <c r="WTL41" s="125"/>
      <c r="WTM41" s="125"/>
      <c r="WTN41" s="125"/>
      <c r="WTO41" s="125"/>
      <c r="WTP41" s="125"/>
      <c r="WTQ41" s="125"/>
      <c r="WTR41" s="125"/>
      <c r="WTS41" s="125"/>
      <c r="WTT41" s="125"/>
      <c r="WTU41" s="125"/>
      <c r="WTV41" s="125"/>
      <c r="WTW41" s="125"/>
      <c r="WTX41" s="125"/>
      <c r="WTY41" s="125"/>
      <c r="WTZ41" s="125"/>
      <c r="WUA41" s="125"/>
      <c r="WUB41" s="125"/>
      <c r="WUC41" s="125"/>
      <c r="WUD41" s="125"/>
      <c r="WUE41" s="125"/>
      <c r="WUF41" s="125"/>
      <c r="WUG41" s="125"/>
      <c r="WUH41" s="125"/>
      <c r="WUI41" s="125"/>
      <c r="WUJ41" s="125"/>
      <c r="WUK41" s="125"/>
      <c r="WUL41" s="125"/>
      <c r="WUM41" s="125"/>
      <c r="WUN41" s="125"/>
      <c r="WUO41" s="125"/>
      <c r="WUP41" s="125"/>
      <c r="WUQ41" s="125"/>
      <c r="WUR41" s="125"/>
      <c r="WUS41" s="125"/>
      <c r="WUT41" s="125"/>
      <c r="WUU41" s="125"/>
      <c r="WUV41" s="125"/>
      <c r="WUW41" s="125"/>
      <c r="WUX41" s="125"/>
      <c r="WUY41" s="125"/>
      <c r="WUZ41" s="125"/>
      <c r="WVA41" s="125"/>
      <c r="WVB41" s="125"/>
      <c r="WVC41" s="125"/>
      <c r="WVD41" s="125"/>
      <c r="WVE41" s="125"/>
      <c r="WVF41" s="125"/>
      <c r="WVG41" s="125"/>
      <c r="WVH41" s="125"/>
      <c r="WVI41" s="125"/>
      <c r="WVJ41" s="125"/>
      <c r="WVK41" s="125"/>
      <c r="WVL41" s="125"/>
      <c r="WVM41" s="125"/>
      <c r="WVN41" s="125"/>
      <c r="WVO41" s="125"/>
      <c r="WVP41" s="125"/>
      <c r="WVQ41" s="125"/>
      <c r="WVR41" s="125"/>
      <c r="WVS41" s="125"/>
      <c r="WVT41" s="125"/>
      <c r="WVU41" s="125"/>
      <c r="WVV41" s="125"/>
      <c r="WVW41" s="125"/>
      <c r="WVX41" s="125"/>
      <c r="WVY41" s="125"/>
      <c r="WVZ41" s="125"/>
      <c r="WWA41" s="125"/>
      <c r="WWB41" s="125"/>
      <c r="WWC41" s="125"/>
      <c r="WWD41" s="125"/>
      <c r="WWE41" s="125"/>
      <c r="WWF41" s="125"/>
      <c r="WWG41" s="125"/>
      <c r="WWH41" s="125"/>
      <c r="WWI41" s="125"/>
      <c r="WWJ41" s="125"/>
      <c r="WWK41" s="125"/>
      <c r="WWL41" s="125"/>
      <c r="WWM41" s="125"/>
      <c r="WWN41" s="125"/>
      <c r="WWO41" s="125"/>
      <c r="WWP41" s="125"/>
      <c r="WWQ41" s="125"/>
      <c r="WWR41" s="125"/>
      <c r="WWS41" s="125"/>
      <c r="WWT41" s="125"/>
      <c r="WWU41" s="125"/>
      <c r="WWV41" s="125"/>
      <c r="WWW41" s="125"/>
      <c r="WWX41" s="125"/>
      <c r="WWY41" s="125"/>
      <c r="WWZ41" s="125"/>
      <c r="WXA41" s="125"/>
      <c r="WXB41" s="125"/>
      <c r="WXC41" s="125"/>
      <c r="WXD41" s="125"/>
      <c r="WXE41" s="125"/>
      <c r="WXF41" s="125"/>
      <c r="WXG41" s="125"/>
      <c r="WXH41" s="125"/>
      <c r="WXI41" s="125"/>
      <c r="WXJ41" s="125"/>
      <c r="WXK41" s="125"/>
      <c r="WXL41" s="125"/>
      <c r="WXM41" s="125"/>
      <c r="WXN41" s="125"/>
      <c r="WXO41" s="125"/>
      <c r="WXP41" s="125"/>
      <c r="WXQ41" s="125"/>
      <c r="WXR41" s="125"/>
      <c r="WXS41" s="125"/>
      <c r="WXT41" s="125"/>
      <c r="WXU41" s="125"/>
      <c r="WXV41" s="125"/>
      <c r="WXW41" s="125"/>
      <c r="WXX41" s="125"/>
      <c r="WXY41" s="125"/>
      <c r="WXZ41" s="125"/>
      <c r="WYA41" s="125"/>
      <c r="WYB41" s="125"/>
      <c r="WYC41" s="125"/>
      <c r="WYD41" s="125"/>
      <c r="WYE41" s="125"/>
      <c r="WYF41" s="125"/>
      <c r="WYG41" s="125"/>
      <c r="WYH41" s="125"/>
      <c r="WYI41" s="125"/>
      <c r="WYJ41" s="125"/>
      <c r="WYK41" s="125"/>
      <c r="WYL41" s="125"/>
      <c r="WYM41" s="125"/>
      <c r="WYN41" s="125"/>
      <c r="WYO41" s="125"/>
      <c r="WYP41" s="125"/>
      <c r="WYQ41" s="125"/>
      <c r="WYR41" s="125"/>
      <c r="WYS41" s="125"/>
      <c r="WYT41" s="125"/>
      <c r="WYU41" s="125"/>
      <c r="WYV41" s="125"/>
      <c r="WYW41" s="125"/>
      <c r="WYX41" s="125"/>
      <c r="WYY41" s="125"/>
      <c r="WYZ41" s="125"/>
      <c r="WZA41" s="125"/>
      <c r="WZB41" s="125"/>
      <c r="WZC41" s="125"/>
      <c r="WZD41" s="125"/>
      <c r="WZE41" s="125"/>
      <c r="WZF41" s="125"/>
      <c r="WZG41" s="125"/>
      <c r="WZH41" s="125"/>
      <c r="WZI41" s="125"/>
      <c r="WZJ41" s="125"/>
      <c r="WZK41" s="125"/>
      <c r="WZL41" s="125"/>
      <c r="WZM41" s="125"/>
      <c r="WZN41" s="125"/>
      <c r="WZO41" s="125"/>
      <c r="WZP41" s="125"/>
      <c r="WZQ41" s="125"/>
      <c r="WZR41" s="125"/>
      <c r="WZS41" s="125"/>
      <c r="WZT41" s="125"/>
      <c r="WZU41" s="125"/>
      <c r="WZV41" s="125"/>
      <c r="WZW41" s="125"/>
      <c r="WZX41" s="125"/>
      <c r="WZY41" s="125"/>
      <c r="WZZ41" s="125"/>
      <c r="XAA41" s="125"/>
      <c r="XAB41" s="125"/>
      <c r="XAC41" s="125"/>
      <c r="XAD41" s="125"/>
      <c r="XAE41" s="125"/>
      <c r="XAF41" s="125"/>
      <c r="XAG41" s="125"/>
      <c r="XAH41" s="125"/>
      <c r="XAI41" s="125"/>
      <c r="XAJ41" s="125"/>
      <c r="XAK41" s="125"/>
      <c r="XAL41" s="125"/>
      <c r="XAM41" s="125"/>
      <c r="XAN41" s="125"/>
      <c r="XAO41" s="125"/>
      <c r="XAP41" s="125"/>
      <c r="XAQ41" s="125"/>
      <c r="XAR41" s="125"/>
      <c r="XAS41" s="125"/>
      <c r="XAT41" s="125"/>
      <c r="XAU41" s="125"/>
      <c r="XAV41" s="125"/>
      <c r="XAW41" s="125"/>
      <c r="XAX41" s="125"/>
      <c r="XAY41" s="125"/>
      <c r="XAZ41" s="125"/>
      <c r="XBA41" s="125"/>
      <c r="XBB41" s="125"/>
      <c r="XBC41" s="125"/>
      <c r="XBD41" s="125"/>
      <c r="XBE41" s="125"/>
      <c r="XBF41" s="125"/>
      <c r="XBG41" s="125"/>
      <c r="XBH41" s="125"/>
      <c r="XBI41" s="125"/>
      <c r="XBJ41" s="125"/>
      <c r="XBK41" s="125"/>
      <c r="XBL41" s="125"/>
      <c r="XBM41" s="125"/>
      <c r="XBN41" s="125"/>
      <c r="XBO41" s="125"/>
      <c r="XBP41" s="125"/>
      <c r="XBQ41" s="125"/>
      <c r="XBR41" s="125"/>
      <c r="XBS41" s="125"/>
      <c r="XBT41" s="125"/>
      <c r="XBU41" s="125"/>
      <c r="XBV41" s="125"/>
      <c r="XBW41" s="125"/>
      <c r="XBX41" s="125"/>
      <c r="XBY41" s="125"/>
      <c r="XBZ41" s="125"/>
      <c r="XCA41" s="125"/>
      <c r="XCB41" s="125"/>
      <c r="XCC41" s="125"/>
      <c r="XCD41" s="125"/>
      <c r="XCE41" s="125"/>
      <c r="XCF41" s="125"/>
      <c r="XCG41" s="125"/>
      <c r="XCH41" s="125"/>
      <c r="XCI41" s="125"/>
      <c r="XCJ41" s="125"/>
      <c r="XCK41" s="125"/>
      <c r="XCL41" s="125"/>
      <c r="XCM41" s="125"/>
      <c r="XCN41" s="125"/>
      <c r="XCO41" s="125"/>
      <c r="XCP41" s="125"/>
      <c r="XCQ41" s="125"/>
      <c r="XCR41" s="125"/>
      <c r="XCS41" s="125"/>
      <c r="XCT41" s="125"/>
      <c r="XCU41" s="125"/>
      <c r="XCV41" s="125"/>
      <c r="XCW41" s="125"/>
      <c r="XCX41" s="125"/>
      <c r="XCY41" s="125"/>
      <c r="XCZ41" s="125"/>
      <c r="XDA41" s="125"/>
      <c r="XDB41" s="125"/>
      <c r="XDC41" s="125"/>
      <c r="XDD41" s="125"/>
      <c r="XDE41" s="125"/>
      <c r="XDF41" s="125"/>
      <c r="XDG41" s="125"/>
      <c r="XDH41" s="125"/>
      <c r="XDI41" s="125"/>
      <c r="XDJ41" s="125"/>
      <c r="XDK41" s="125"/>
      <c r="XDL41" s="125"/>
      <c r="XDM41" s="125"/>
      <c r="XDN41" s="125"/>
      <c r="XDO41" s="125"/>
      <c r="XDP41" s="125"/>
      <c r="XDQ41" s="125"/>
      <c r="XDR41" s="125"/>
      <c r="XDS41" s="125"/>
      <c r="XDT41" s="125"/>
      <c r="XDU41" s="125"/>
      <c r="XDV41" s="125"/>
      <c r="XDW41" s="125"/>
      <c r="XDX41" s="125"/>
      <c r="XDY41" s="125"/>
      <c r="XDZ41" s="125"/>
      <c r="XEA41" s="125"/>
      <c r="XEB41" s="125"/>
      <c r="XEC41" s="125"/>
      <c r="XED41" s="125"/>
      <c r="XEE41" s="125"/>
      <c r="XEF41" s="125"/>
      <c r="XEG41" s="125"/>
      <c r="XEH41" s="125"/>
      <c r="XEI41" s="125"/>
      <c r="XEJ41" s="125"/>
      <c r="XEK41" s="125"/>
      <c r="XEL41" s="125"/>
      <c r="XEM41" s="125"/>
      <c r="XEN41" s="125"/>
      <c r="XEO41" s="125"/>
      <c r="XEP41" s="125"/>
      <c r="XEQ41" s="125"/>
      <c r="XER41" s="125"/>
      <c r="XES41" s="125"/>
      <c r="XET41" s="125"/>
      <c r="XEU41" s="125"/>
      <c r="XEV41" s="125"/>
      <c r="XEW41" s="125"/>
      <c r="XEX41" s="125"/>
      <c r="XEY41" s="125"/>
      <c r="XEZ41" s="125"/>
      <c r="XFA41" s="125"/>
      <c r="XFB41" s="125"/>
      <c r="XFC41" s="125"/>
    </row>
    <row r="42" spans="1:16383" s="237" customFormat="1" ht="3.95" customHeight="1" x14ac:dyDescent="0.25">
      <c r="A42" s="99"/>
      <c r="B42" s="236"/>
      <c r="C42" s="236"/>
      <c r="D42" s="236"/>
      <c r="E42" s="236"/>
      <c r="F42" s="236"/>
      <c r="G42" s="236"/>
      <c r="H42" s="236"/>
      <c r="I42" s="124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  <c r="CP42" s="186"/>
      <c r="CQ42" s="186"/>
      <c r="CR42" s="186"/>
      <c r="CS42" s="186"/>
      <c r="CT42" s="186"/>
      <c r="CU42" s="186"/>
      <c r="CV42" s="186"/>
      <c r="CW42" s="186"/>
      <c r="CX42" s="186"/>
      <c r="CY42" s="186"/>
      <c r="CZ42" s="186"/>
      <c r="DA42" s="186"/>
      <c r="DB42" s="186"/>
      <c r="DC42" s="186"/>
      <c r="DD42" s="186"/>
      <c r="DE42" s="186"/>
      <c r="DF42" s="186"/>
      <c r="DG42" s="186"/>
      <c r="DH42" s="186"/>
      <c r="DI42" s="186"/>
      <c r="DJ42" s="186"/>
      <c r="DK42" s="186"/>
      <c r="DL42" s="186"/>
      <c r="DM42" s="186"/>
      <c r="DN42" s="186"/>
      <c r="DO42" s="186"/>
      <c r="DP42" s="186"/>
      <c r="DQ42" s="186"/>
      <c r="DR42" s="186"/>
      <c r="DS42" s="186"/>
      <c r="DT42" s="186"/>
      <c r="DU42" s="186"/>
      <c r="DV42" s="186"/>
      <c r="DW42" s="186"/>
      <c r="DX42" s="186"/>
      <c r="DY42" s="186"/>
      <c r="DZ42" s="186"/>
      <c r="EA42" s="186"/>
      <c r="EB42" s="186"/>
      <c r="EC42" s="186"/>
      <c r="ED42" s="186"/>
      <c r="EE42" s="186"/>
      <c r="EF42" s="186"/>
      <c r="EG42" s="186"/>
      <c r="EH42" s="186"/>
      <c r="EI42" s="186"/>
      <c r="EJ42" s="186"/>
      <c r="EK42" s="186"/>
      <c r="EL42" s="186"/>
      <c r="EM42" s="186"/>
      <c r="EN42" s="186"/>
      <c r="EO42" s="186"/>
      <c r="EP42" s="186"/>
      <c r="EQ42" s="186"/>
      <c r="ER42" s="186"/>
      <c r="ES42" s="186"/>
      <c r="ET42" s="186"/>
      <c r="EU42" s="186"/>
      <c r="EV42" s="186"/>
      <c r="EW42" s="186"/>
      <c r="EX42" s="186"/>
      <c r="EY42" s="186"/>
      <c r="EZ42" s="186"/>
      <c r="FA42" s="186"/>
      <c r="FB42" s="186"/>
      <c r="FC42" s="186"/>
      <c r="FD42" s="186"/>
      <c r="FE42" s="186"/>
      <c r="FF42" s="186"/>
      <c r="FG42" s="186"/>
      <c r="FH42" s="186"/>
      <c r="FI42" s="186"/>
      <c r="FJ42" s="186"/>
      <c r="FK42" s="186"/>
      <c r="FL42" s="186"/>
      <c r="FM42" s="186"/>
      <c r="FN42" s="186"/>
      <c r="FO42" s="186"/>
      <c r="FP42" s="186"/>
      <c r="FQ42" s="186"/>
      <c r="FR42" s="186"/>
      <c r="FS42" s="186"/>
      <c r="FT42" s="186"/>
      <c r="FU42" s="186"/>
      <c r="FV42" s="186"/>
      <c r="FW42" s="186"/>
      <c r="FX42" s="186"/>
      <c r="FY42" s="186"/>
      <c r="FZ42" s="186"/>
      <c r="GA42" s="186"/>
      <c r="GB42" s="186"/>
      <c r="GC42" s="186"/>
      <c r="GD42" s="186"/>
      <c r="GE42" s="186"/>
      <c r="GF42" s="186"/>
      <c r="GG42" s="186"/>
      <c r="GH42" s="186"/>
      <c r="GI42" s="186"/>
      <c r="GJ42" s="186"/>
      <c r="GK42" s="186"/>
      <c r="GL42" s="186"/>
      <c r="GM42" s="186"/>
      <c r="GN42" s="186"/>
      <c r="GO42" s="186"/>
      <c r="GP42" s="186"/>
      <c r="GQ42" s="186"/>
      <c r="GR42" s="186"/>
      <c r="GS42" s="186"/>
      <c r="GT42" s="186"/>
      <c r="GU42" s="186"/>
      <c r="GV42" s="186"/>
      <c r="GW42" s="186"/>
      <c r="GX42" s="186"/>
      <c r="GY42" s="186"/>
      <c r="GZ42" s="186"/>
      <c r="HA42" s="186"/>
      <c r="HB42" s="186"/>
      <c r="HC42" s="186"/>
      <c r="HD42" s="186"/>
      <c r="HE42" s="186"/>
      <c r="HF42" s="186"/>
      <c r="HG42" s="186"/>
      <c r="HH42" s="186"/>
      <c r="HI42" s="186"/>
      <c r="HJ42" s="186"/>
      <c r="HK42" s="186"/>
      <c r="HL42" s="186"/>
      <c r="HM42" s="186"/>
      <c r="HN42" s="186"/>
      <c r="HO42" s="186"/>
      <c r="HP42" s="186"/>
      <c r="HQ42" s="186"/>
      <c r="HR42" s="186"/>
      <c r="HS42" s="186"/>
      <c r="HT42" s="186"/>
      <c r="HU42" s="186"/>
      <c r="HV42" s="186"/>
      <c r="HW42" s="186"/>
      <c r="HX42" s="186"/>
      <c r="HY42" s="186"/>
      <c r="HZ42" s="186"/>
      <c r="IA42" s="186"/>
      <c r="IB42" s="186"/>
      <c r="IC42" s="186"/>
      <c r="ID42" s="186"/>
      <c r="IE42" s="186"/>
      <c r="IF42" s="186"/>
      <c r="IG42" s="186"/>
      <c r="IH42" s="186"/>
      <c r="II42" s="186"/>
      <c r="IJ42" s="186"/>
      <c r="IK42" s="186"/>
      <c r="IL42" s="186"/>
      <c r="IM42" s="186"/>
      <c r="IN42" s="186"/>
      <c r="IO42" s="186"/>
      <c r="IP42" s="186"/>
      <c r="IQ42" s="186"/>
      <c r="IR42" s="186"/>
      <c r="IS42" s="186"/>
      <c r="IT42" s="186"/>
      <c r="IU42" s="186"/>
      <c r="IV42" s="186"/>
      <c r="IW42" s="186"/>
      <c r="IX42" s="186"/>
      <c r="IY42" s="186"/>
      <c r="IZ42" s="186"/>
      <c r="JA42" s="186"/>
      <c r="JB42" s="186"/>
      <c r="JC42" s="186"/>
      <c r="JD42" s="186"/>
      <c r="JE42" s="186"/>
      <c r="JF42" s="186"/>
      <c r="JG42" s="186"/>
      <c r="JH42" s="186"/>
      <c r="JI42" s="186"/>
      <c r="JJ42" s="186"/>
      <c r="JK42" s="186"/>
      <c r="JL42" s="186"/>
      <c r="JM42" s="186"/>
      <c r="JN42" s="186"/>
      <c r="JO42" s="186"/>
      <c r="JP42" s="186"/>
      <c r="JQ42" s="186"/>
      <c r="JR42" s="186"/>
      <c r="JS42" s="186"/>
      <c r="JT42" s="186"/>
      <c r="JU42" s="186"/>
      <c r="JV42" s="186"/>
      <c r="JW42" s="186"/>
      <c r="JX42" s="186"/>
      <c r="JY42" s="186"/>
      <c r="JZ42" s="186"/>
      <c r="KA42" s="186"/>
      <c r="KB42" s="186"/>
      <c r="KC42" s="186"/>
      <c r="KD42" s="186"/>
      <c r="KE42" s="186"/>
      <c r="KF42" s="186"/>
      <c r="KG42" s="186"/>
      <c r="KH42" s="186"/>
      <c r="KI42" s="186"/>
      <c r="KJ42" s="186"/>
      <c r="KK42" s="186"/>
      <c r="KL42" s="186"/>
      <c r="KM42" s="186"/>
      <c r="KN42" s="186"/>
      <c r="KO42" s="186"/>
      <c r="KP42" s="186"/>
      <c r="KQ42" s="186"/>
      <c r="KR42" s="186"/>
      <c r="KS42" s="186"/>
      <c r="KT42" s="186"/>
      <c r="KU42" s="186"/>
      <c r="KV42" s="186"/>
      <c r="KW42" s="186"/>
      <c r="KX42" s="186"/>
      <c r="KY42" s="186"/>
      <c r="KZ42" s="186"/>
      <c r="LA42" s="186"/>
      <c r="LB42" s="186"/>
      <c r="LC42" s="186"/>
      <c r="LD42" s="186"/>
      <c r="LE42" s="186"/>
      <c r="LF42" s="186"/>
      <c r="LG42" s="186"/>
      <c r="LH42" s="186"/>
      <c r="LI42" s="186"/>
      <c r="LJ42" s="186"/>
      <c r="LK42" s="186"/>
      <c r="LL42" s="186"/>
      <c r="LM42" s="186"/>
      <c r="LN42" s="186"/>
      <c r="LO42" s="186"/>
      <c r="LP42" s="186"/>
      <c r="LQ42" s="186"/>
      <c r="LR42" s="186"/>
      <c r="LS42" s="186"/>
      <c r="LT42" s="186"/>
      <c r="LU42" s="186"/>
      <c r="LV42" s="186"/>
      <c r="LW42" s="186"/>
      <c r="LX42" s="186"/>
      <c r="LY42" s="186"/>
      <c r="LZ42" s="186"/>
      <c r="MA42" s="186"/>
      <c r="MB42" s="186"/>
      <c r="MC42" s="186"/>
      <c r="MD42" s="186"/>
      <c r="ME42" s="186"/>
      <c r="MF42" s="186"/>
      <c r="MG42" s="186"/>
      <c r="MH42" s="186"/>
      <c r="MI42" s="186"/>
      <c r="MJ42" s="186"/>
      <c r="MK42" s="186"/>
      <c r="ML42" s="186"/>
      <c r="MM42" s="186"/>
      <c r="MN42" s="186"/>
      <c r="MO42" s="186"/>
      <c r="MP42" s="186"/>
      <c r="MQ42" s="186"/>
      <c r="MR42" s="186"/>
      <c r="MS42" s="186"/>
      <c r="MT42" s="186"/>
      <c r="MU42" s="186"/>
      <c r="MV42" s="186"/>
      <c r="MW42" s="186"/>
      <c r="MX42" s="186"/>
      <c r="MY42" s="186"/>
      <c r="MZ42" s="186"/>
      <c r="NA42" s="186"/>
      <c r="NB42" s="186"/>
      <c r="NC42" s="186"/>
      <c r="ND42" s="186"/>
      <c r="NE42" s="186"/>
      <c r="NF42" s="186"/>
      <c r="NG42" s="186"/>
      <c r="NH42" s="186"/>
      <c r="NI42" s="186"/>
      <c r="NJ42" s="186"/>
      <c r="NK42" s="186"/>
      <c r="NL42" s="186"/>
      <c r="NM42" s="186"/>
      <c r="NN42" s="186"/>
      <c r="NO42" s="186"/>
      <c r="NP42" s="186"/>
      <c r="NQ42" s="186"/>
      <c r="NR42" s="186"/>
      <c r="NS42" s="186"/>
      <c r="NT42" s="186"/>
      <c r="NU42" s="186"/>
      <c r="NV42" s="186"/>
      <c r="NW42" s="186"/>
      <c r="NX42" s="186"/>
      <c r="NY42" s="186"/>
      <c r="NZ42" s="186"/>
      <c r="OA42" s="186"/>
      <c r="OB42" s="186"/>
      <c r="OC42" s="186"/>
      <c r="OD42" s="186"/>
      <c r="OE42" s="186"/>
      <c r="OF42" s="186"/>
      <c r="OG42" s="186"/>
      <c r="OH42" s="186"/>
      <c r="OI42" s="186"/>
      <c r="OJ42" s="186"/>
      <c r="OK42" s="186"/>
      <c r="OL42" s="186"/>
      <c r="OM42" s="186"/>
      <c r="ON42" s="186"/>
      <c r="OO42" s="186"/>
      <c r="OP42" s="186"/>
      <c r="OQ42" s="186"/>
      <c r="OR42" s="186"/>
      <c r="OS42" s="186"/>
      <c r="OT42" s="186"/>
      <c r="OU42" s="186"/>
      <c r="OV42" s="186"/>
      <c r="OW42" s="186"/>
      <c r="OX42" s="186"/>
      <c r="OY42" s="186"/>
      <c r="OZ42" s="186"/>
      <c r="PA42" s="186"/>
      <c r="PB42" s="186"/>
      <c r="PC42" s="186"/>
      <c r="PD42" s="186"/>
      <c r="PE42" s="186"/>
      <c r="PF42" s="186"/>
      <c r="PG42" s="186"/>
      <c r="PH42" s="186"/>
      <c r="PI42" s="186"/>
      <c r="PJ42" s="186"/>
      <c r="PK42" s="186"/>
      <c r="PL42" s="186"/>
      <c r="PM42" s="186"/>
      <c r="PN42" s="186"/>
      <c r="PO42" s="186"/>
      <c r="PP42" s="186"/>
      <c r="PQ42" s="186"/>
      <c r="PR42" s="186"/>
      <c r="PS42" s="186"/>
      <c r="PT42" s="186"/>
      <c r="PU42" s="186"/>
      <c r="PV42" s="186"/>
      <c r="PW42" s="186"/>
      <c r="PX42" s="186"/>
      <c r="PY42" s="186"/>
      <c r="PZ42" s="186"/>
      <c r="QA42" s="186"/>
      <c r="QB42" s="186"/>
      <c r="QC42" s="186"/>
      <c r="QD42" s="186"/>
      <c r="QE42" s="186"/>
      <c r="QF42" s="186"/>
      <c r="QG42" s="186"/>
      <c r="QH42" s="186"/>
      <c r="QI42" s="186"/>
      <c r="QJ42" s="186"/>
      <c r="QK42" s="186"/>
      <c r="QL42" s="186"/>
      <c r="QM42" s="186"/>
      <c r="QN42" s="186"/>
      <c r="QO42" s="186"/>
      <c r="QP42" s="186"/>
      <c r="QQ42" s="186"/>
      <c r="QR42" s="186"/>
      <c r="QS42" s="186"/>
      <c r="QT42" s="186"/>
      <c r="QU42" s="186"/>
      <c r="QV42" s="186"/>
      <c r="QW42" s="186"/>
      <c r="QX42" s="186"/>
      <c r="QY42" s="186"/>
      <c r="QZ42" s="186"/>
      <c r="RA42" s="186"/>
      <c r="RB42" s="186"/>
      <c r="RC42" s="186"/>
      <c r="RD42" s="186"/>
      <c r="RE42" s="186"/>
      <c r="RF42" s="186"/>
      <c r="RG42" s="186"/>
      <c r="RH42" s="186"/>
      <c r="RI42" s="186"/>
      <c r="RJ42" s="186"/>
      <c r="RK42" s="186"/>
      <c r="RL42" s="186"/>
      <c r="RM42" s="186"/>
      <c r="RN42" s="186"/>
      <c r="RO42" s="186"/>
      <c r="RP42" s="186"/>
      <c r="RQ42" s="186"/>
      <c r="RR42" s="186"/>
      <c r="RS42" s="186"/>
      <c r="RT42" s="186"/>
      <c r="RU42" s="186"/>
      <c r="RV42" s="186"/>
      <c r="RW42" s="186"/>
      <c r="RX42" s="186"/>
      <c r="RY42" s="186"/>
      <c r="RZ42" s="186"/>
      <c r="SA42" s="186"/>
      <c r="SB42" s="186"/>
      <c r="SC42" s="186"/>
      <c r="SD42" s="186"/>
      <c r="SE42" s="186"/>
      <c r="SF42" s="186"/>
      <c r="SG42" s="186"/>
      <c r="SH42" s="186"/>
      <c r="SI42" s="186"/>
      <c r="SJ42" s="186"/>
      <c r="SK42" s="186"/>
      <c r="SL42" s="186"/>
      <c r="SM42" s="186"/>
      <c r="SN42" s="186"/>
      <c r="SO42" s="186"/>
      <c r="SP42" s="186"/>
      <c r="SQ42" s="186"/>
      <c r="SR42" s="186"/>
      <c r="SS42" s="186"/>
      <c r="ST42" s="186"/>
      <c r="SU42" s="186"/>
      <c r="SV42" s="186"/>
      <c r="SW42" s="186"/>
      <c r="SX42" s="186"/>
      <c r="SY42" s="186"/>
      <c r="SZ42" s="186"/>
      <c r="TA42" s="186"/>
      <c r="TB42" s="186"/>
      <c r="TC42" s="186"/>
      <c r="TD42" s="186"/>
      <c r="TE42" s="186"/>
      <c r="TF42" s="186"/>
      <c r="TG42" s="186"/>
      <c r="TH42" s="186"/>
      <c r="TI42" s="186"/>
      <c r="TJ42" s="186"/>
      <c r="TK42" s="186"/>
      <c r="TL42" s="186"/>
      <c r="TM42" s="186"/>
      <c r="TN42" s="186"/>
      <c r="TO42" s="186"/>
      <c r="TP42" s="186"/>
      <c r="TQ42" s="186"/>
      <c r="TR42" s="186"/>
      <c r="TS42" s="186"/>
      <c r="TT42" s="186"/>
      <c r="TU42" s="186"/>
      <c r="TV42" s="186"/>
      <c r="TW42" s="186"/>
      <c r="TX42" s="186"/>
      <c r="TY42" s="186"/>
      <c r="TZ42" s="186"/>
      <c r="UA42" s="186"/>
      <c r="UB42" s="186"/>
      <c r="UC42" s="186"/>
      <c r="UD42" s="186"/>
      <c r="UE42" s="186"/>
      <c r="UF42" s="186"/>
      <c r="UG42" s="186"/>
      <c r="UH42" s="186"/>
      <c r="UI42" s="186"/>
      <c r="UJ42" s="186"/>
      <c r="UK42" s="186"/>
      <c r="UL42" s="186"/>
      <c r="UM42" s="186"/>
      <c r="UN42" s="186"/>
      <c r="UO42" s="186"/>
      <c r="UP42" s="186"/>
      <c r="UQ42" s="186"/>
      <c r="UR42" s="186"/>
      <c r="US42" s="186"/>
      <c r="UT42" s="186"/>
      <c r="UU42" s="186"/>
      <c r="UV42" s="186"/>
      <c r="UW42" s="186"/>
      <c r="UX42" s="186"/>
      <c r="UY42" s="186"/>
      <c r="UZ42" s="186"/>
      <c r="VA42" s="186"/>
      <c r="VB42" s="186"/>
      <c r="VC42" s="186"/>
      <c r="VD42" s="186"/>
      <c r="VE42" s="186"/>
      <c r="VF42" s="186"/>
      <c r="VG42" s="186"/>
      <c r="VH42" s="186"/>
      <c r="VI42" s="186"/>
      <c r="VJ42" s="186"/>
      <c r="VK42" s="186"/>
      <c r="VL42" s="186"/>
      <c r="VM42" s="186"/>
      <c r="VN42" s="186"/>
      <c r="VO42" s="186"/>
      <c r="VP42" s="186"/>
      <c r="VQ42" s="186"/>
      <c r="VR42" s="186"/>
      <c r="VS42" s="186"/>
      <c r="VT42" s="186"/>
      <c r="VU42" s="186"/>
      <c r="VV42" s="186"/>
      <c r="VW42" s="186"/>
      <c r="VX42" s="186"/>
      <c r="VY42" s="186"/>
      <c r="VZ42" s="186"/>
      <c r="WA42" s="186"/>
      <c r="WB42" s="186"/>
      <c r="WC42" s="186"/>
      <c r="WD42" s="186"/>
      <c r="WE42" s="186"/>
      <c r="WF42" s="186"/>
      <c r="WG42" s="186"/>
      <c r="WH42" s="186"/>
      <c r="WI42" s="186"/>
      <c r="WJ42" s="186"/>
      <c r="WK42" s="186"/>
      <c r="WL42" s="186"/>
      <c r="WM42" s="186"/>
      <c r="WN42" s="186"/>
      <c r="WO42" s="186"/>
      <c r="WP42" s="186"/>
      <c r="WQ42" s="186"/>
      <c r="WR42" s="186"/>
      <c r="WS42" s="186"/>
      <c r="WT42" s="186"/>
      <c r="WU42" s="186"/>
      <c r="WV42" s="186"/>
      <c r="WW42" s="186"/>
      <c r="WX42" s="186"/>
      <c r="WY42" s="186"/>
      <c r="WZ42" s="186"/>
      <c r="XA42" s="186"/>
      <c r="XB42" s="186"/>
      <c r="XC42" s="186"/>
      <c r="XD42" s="186"/>
      <c r="XE42" s="186"/>
      <c r="XF42" s="186"/>
      <c r="XG42" s="186"/>
      <c r="XH42" s="186"/>
      <c r="XI42" s="186"/>
      <c r="XJ42" s="186"/>
      <c r="XK42" s="186"/>
      <c r="XL42" s="186"/>
      <c r="XM42" s="186"/>
      <c r="XN42" s="186"/>
      <c r="XO42" s="186"/>
      <c r="XP42" s="186"/>
      <c r="XQ42" s="186"/>
      <c r="XR42" s="186"/>
      <c r="XS42" s="186"/>
      <c r="XT42" s="186"/>
      <c r="XU42" s="186"/>
      <c r="XV42" s="186"/>
      <c r="XW42" s="186"/>
      <c r="XX42" s="186"/>
      <c r="XY42" s="186"/>
      <c r="XZ42" s="186"/>
      <c r="YA42" s="186"/>
      <c r="YB42" s="186"/>
      <c r="YC42" s="186"/>
      <c r="YD42" s="186"/>
      <c r="YE42" s="186"/>
      <c r="YF42" s="186"/>
      <c r="YG42" s="186"/>
      <c r="YH42" s="186"/>
      <c r="YI42" s="186"/>
      <c r="YJ42" s="186"/>
      <c r="YK42" s="186"/>
      <c r="YL42" s="186"/>
      <c r="YM42" s="186"/>
      <c r="YN42" s="186"/>
      <c r="YO42" s="186"/>
      <c r="YP42" s="186"/>
      <c r="YQ42" s="186"/>
      <c r="YR42" s="186"/>
      <c r="YS42" s="186"/>
      <c r="YT42" s="186"/>
      <c r="YU42" s="186"/>
      <c r="YV42" s="186"/>
      <c r="YW42" s="186"/>
      <c r="YX42" s="186"/>
      <c r="YY42" s="186"/>
      <c r="YZ42" s="186"/>
      <c r="ZA42" s="186"/>
      <c r="ZB42" s="186"/>
      <c r="ZC42" s="186"/>
      <c r="ZD42" s="186"/>
      <c r="ZE42" s="186"/>
      <c r="ZF42" s="186"/>
      <c r="ZG42" s="186"/>
      <c r="ZH42" s="186"/>
      <c r="ZI42" s="186"/>
      <c r="ZJ42" s="186"/>
      <c r="ZK42" s="186"/>
      <c r="ZL42" s="186"/>
      <c r="ZM42" s="186"/>
      <c r="ZN42" s="186"/>
      <c r="ZO42" s="186"/>
      <c r="ZP42" s="186"/>
      <c r="ZQ42" s="186"/>
      <c r="ZR42" s="186"/>
      <c r="ZS42" s="186"/>
      <c r="ZT42" s="186"/>
      <c r="ZU42" s="186"/>
      <c r="ZV42" s="186"/>
      <c r="ZW42" s="186"/>
      <c r="ZX42" s="186"/>
      <c r="ZY42" s="186"/>
      <c r="ZZ42" s="186"/>
      <c r="AAA42" s="186"/>
      <c r="AAB42" s="186"/>
      <c r="AAC42" s="186"/>
      <c r="AAD42" s="186"/>
      <c r="AAE42" s="186"/>
      <c r="AAF42" s="186"/>
      <c r="AAG42" s="186"/>
      <c r="AAH42" s="186"/>
      <c r="AAI42" s="186"/>
      <c r="AAJ42" s="186"/>
      <c r="AAK42" s="186"/>
      <c r="AAL42" s="186"/>
      <c r="AAM42" s="186"/>
      <c r="AAN42" s="186"/>
      <c r="AAO42" s="186"/>
      <c r="AAP42" s="186"/>
      <c r="AAQ42" s="186"/>
      <c r="AAR42" s="186"/>
      <c r="AAS42" s="186"/>
      <c r="AAT42" s="186"/>
      <c r="AAU42" s="186"/>
      <c r="AAV42" s="186"/>
      <c r="AAW42" s="186"/>
      <c r="AAX42" s="186"/>
      <c r="AAY42" s="186"/>
      <c r="AAZ42" s="186"/>
      <c r="ABA42" s="186"/>
      <c r="ABB42" s="186"/>
      <c r="ABC42" s="186"/>
      <c r="ABD42" s="186"/>
      <c r="ABE42" s="186"/>
      <c r="ABF42" s="186"/>
      <c r="ABG42" s="186"/>
      <c r="ABH42" s="186"/>
      <c r="ABI42" s="186"/>
      <c r="ABJ42" s="186"/>
      <c r="ABK42" s="186"/>
      <c r="ABL42" s="186"/>
      <c r="ABM42" s="186"/>
      <c r="ABN42" s="186"/>
      <c r="ABO42" s="186"/>
      <c r="ABP42" s="186"/>
      <c r="ABQ42" s="186"/>
      <c r="ABR42" s="186"/>
      <c r="ABS42" s="186"/>
      <c r="ABT42" s="186"/>
      <c r="ABU42" s="186"/>
      <c r="ABV42" s="186"/>
      <c r="ABW42" s="186"/>
      <c r="ABX42" s="186"/>
      <c r="ABY42" s="186"/>
      <c r="ABZ42" s="186"/>
      <c r="ACA42" s="186"/>
      <c r="ACB42" s="186"/>
      <c r="ACC42" s="186"/>
      <c r="ACD42" s="186"/>
      <c r="ACE42" s="186"/>
      <c r="ACF42" s="186"/>
      <c r="ACG42" s="186"/>
      <c r="ACH42" s="186"/>
      <c r="ACI42" s="186"/>
      <c r="ACJ42" s="186"/>
      <c r="ACK42" s="186"/>
      <c r="ACL42" s="186"/>
      <c r="ACM42" s="186"/>
      <c r="ACN42" s="186"/>
      <c r="ACO42" s="186"/>
      <c r="ACP42" s="186"/>
      <c r="ACQ42" s="186"/>
      <c r="ACR42" s="186"/>
      <c r="ACS42" s="186"/>
      <c r="ACT42" s="186"/>
      <c r="ACU42" s="186"/>
      <c r="ACV42" s="186"/>
      <c r="ACW42" s="186"/>
      <c r="ACX42" s="186"/>
      <c r="ACY42" s="186"/>
      <c r="ACZ42" s="186"/>
      <c r="ADA42" s="186"/>
      <c r="ADB42" s="186"/>
      <c r="ADC42" s="186"/>
      <c r="ADD42" s="186"/>
      <c r="ADE42" s="186"/>
      <c r="ADF42" s="186"/>
      <c r="ADG42" s="186"/>
      <c r="ADH42" s="186"/>
      <c r="ADI42" s="186"/>
      <c r="ADJ42" s="186"/>
      <c r="ADK42" s="186"/>
      <c r="ADL42" s="186"/>
      <c r="ADM42" s="186"/>
      <c r="ADN42" s="186"/>
      <c r="ADO42" s="186"/>
      <c r="ADP42" s="186"/>
      <c r="ADQ42" s="186"/>
      <c r="ADR42" s="186"/>
      <c r="ADS42" s="186"/>
      <c r="ADT42" s="186"/>
      <c r="ADU42" s="186"/>
      <c r="ADV42" s="186"/>
      <c r="ADW42" s="186"/>
      <c r="ADX42" s="186"/>
      <c r="ADY42" s="186"/>
      <c r="ADZ42" s="186"/>
      <c r="AEA42" s="186"/>
      <c r="AEB42" s="186"/>
      <c r="AEC42" s="186"/>
      <c r="AED42" s="186"/>
      <c r="AEE42" s="186"/>
      <c r="AEF42" s="186"/>
      <c r="AEG42" s="186"/>
      <c r="AEH42" s="186"/>
      <c r="AEI42" s="186"/>
      <c r="AEJ42" s="186"/>
      <c r="AEK42" s="186"/>
      <c r="AEL42" s="186"/>
      <c r="AEM42" s="186"/>
      <c r="AEN42" s="186"/>
      <c r="AEO42" s="186"/>
      <c r="AEP42" s="186"/>
      <c r="AEQ42" s="186"/>
      <c r="AER42" s="186"/>
      <c r="AES42" s="186"/>
      <c r="AET42" s="186"/>
      <c r="AEU42" s="186"/>
      <c r="AEV42" s="186"/>
      <c r="AEW42" s="186"/>
      <c r="AEX42" s="186"/>
      <c r="AEY42" s="186"/>
      <c r="AEZ42" s="186"/>
      <c r="AFA42" s="186"/>
      <c r="AFB42" s="186"/>
      <c r="AFC42" s="186"/>
      <c r="AFD42" s="186"/>
      <c r="AFE42" s="186"/>
      <c r="AFF42" s="186"/>
      <c r="AFG42" s="186"/>
      <c r="AFH42" s="186"/>
      <c r="AFI42" s="186"/>
      <c r="AFJ42" s="186"/>
      <c r="AFK42" s="186"/>
      <c r="AFL42" s="186"/>
      <c r="AFM42" s="186"/>
      <c r="AFN42" s="186"/>
      <c r="AFO42" s="186"/>
      <c r="AFP42" s="186"/>
      <c r="AFQ42" s="186"/>
      <c r="AFR42" s="186"/>
      <c r="AFS42" s="186"/>
      <c r="AFT42" s="186"/>
      <c r="AFU42" s="186"/>
      <c r="AFV42" s="186"/>
      <c r="AFW42" s="186"/>
      <c r="AFX42" s="186"/>
      <c r="AFY42" s="186"/>
      <c r="AFZ42" s="186"/>
      <c r="AGA42" s="186"/>
      <c r="AGB42" s="186"/>
      <c r="AGC42" s="186"/>
      <c r="AGD42" s="186"/>
      <c r="AGE42" s="186"/>
      <c r="AGF42" s="186"/>
      <c r="AGG42" s="186"/>
      <c r="AGH42" s="186"/>
      <c r="AGI42" s="186"/>
      <c r="AGJ42" s="186"/>
      <c r="AGK42" s="186"/>
      <c r="AGL42" s="186"/>
      <c r="AGM42" s="186"/>
      <c r="AGN42" s="186"/>
      <c r="AGO42" s="186"/>
      <c r="AGP42" s="186"/>
      <c r="AGQ42" s="186"/>
      <c r="AGR42" s="186"/>
      <c r="AGS42" s="186"/>
      <c r="AGT42" s="186"/>
      <c r="AGU42" s="186"/>
      <c r="AGV42" s="186"/>
      <c r="AGW42" s="186"/>
      <c r="AGX42" s="186"/>
      <c r="AGY42" s="186"/>
      <c r="AGZ42" s="186"/>
      <c r="AHA42" s="186"/>
      <c r="AHB42" s="186"/>
      <c r="AHC42" s="186"/>
      <c r="AHD42" s="186"/>
      <c r="AHE42" s="186"/>
      <c r="AHF42" s="186"/>
      <c r="AHG42" s="186"/>
      <c r="AHH42" s="186"/>
      <c r="AHI42" s="186"/>
      <c r="AHJ42" s="186"/>
      <c r="AHK42" s="186"/>
      <c r="AHL42" s="186"/>
      <c r="AHM42" s="186"/>
      <c r="AHN42" s="186"/>
      <c r="AHO42" s="186"/>
      <c r="AHP42" s="186"/>
      <c r="AHQ42" s="186"/>
      <c r="AHR42" s="186"/>
      <c r="AHS42" s="186"/>
      <c r="AHT42" s="186"/>
      <c r="AHU42" s="186"/>
      <c r="AHV42" s="186"/>
      <c r="AHW42" s="186"/>
      <c r="AHX42" s="186"/>
      <c r="AHY42" s="186"/>
      <c r="AHZ42" s="186"/>
      <c r="AIA42" s="186"/>
      <c r="AIB42" s="186"/>
      <c r="AIC42" s="186"/>
      <c r="AID42" s="186"/>
      <c r="AIE42" s="186"/>
      <c r="AIF42" s="186"/>
      <c r="AIG42" s="186"/>
      <c r="AIH42" s="186"/>
      <c r="AII42" s="186"/>
      <c r="AIJ42" s="186"/>
      <c r="AIK42" s="186"/>
      <c r="AIL42" s="186"/>
      <c r="AIM42" s="186"/>
      <c r="AIN42" s="186"/>
      <c r="AIO42" s="186"/>
      <c r="AIP42" s="186"/>
      <c r="AIQ42" s="186"/>
      <c r="AIR42" s="186"/>
      <c r="AIS42" s="186"/>
      <c r="AIT42" s="186"/>
      <c r="AIU42" s="186"/>
      <c r="AIV42" s="186"/>
      <c r="AIW42" s="186"/>
      <c r="AIX42" s="186"/>
      <c r="AIY42" s="186"/>
      <c r="AIZ42" s="186"/>
      <c r="AJA42" s="186"/>
      <c r="AJB42" s="186"/>
      <c r="AJC42" s="186"/>
      <c r="AJD42" s="186"/>
      <c r="AJE42" s="186"/>
      <c r="AJF42" s="186"/>
      <c r="AJG42" s="186"/>
      <c r="AJH42" s="186"/>
      <c r="AJI42" s="186"/>
      <c r="AJJ42" s="186"/>
      <c r="AJK42" s="186"/>
      <c r="AJL42" s="186"/>
      <c r="AJM42" s="186"/>
      <c r="AJN42" s="186"/>
      <c r="AJO42" s="186"/>
      <c r="AJP42" s="186"/>
      <c r="AJQ42" s="186"/>
      <c r="AJR42" s="186"/>
      <c r="AJS42" s="186"/>
      <c r="AJT42" s="186"/>
      <c r="AJU42" s="186"/>
      <c r="AJV42" s="186"/>
      <c r="AJW42" s="186"/>
      <c r="AJX42" s="186"/>
      <c r="AJY42" s="186"/>
      <c r="AJZ42" s="186"/>
      <c r="AKA42" s="186"/>
      <c r="AKB42" s="186"/>
      <c r="AKC42" s="186"/>
      <c r="AKD42" s="186"/>
      <c r="AKE42" s="186"/>
      <c r="AKF42" s="186"/>
      <c r="AKG42" s="186"/>
      <c r="AKH42" s="186"/>
      <c r="AKI42" s="186"/>
      <c r="AKJ42" s="186"/>
      <c r="AKK42" s="186"/>
      <c r="AKL42" s="186"/>
      <c r="AKM42" s="186"/>
      <c r="AKN42" s="186"/>
      <c r="AKO42" s="186"/>
      <c r="AKP42" s="186"/>
      <c r="AKQ42" s="186"/>
      <c r="AKR42" s="186"/>
      <c r="AKS42" s="186"/>
      <c r="AKT42" s="186"/>
      <c r="AKU42" s="186"/>
      <c r="AKV42" s="186"/>
      <c r="AKW42" s="186"/>
      <c r="AKX42" s="186"/>
      <c r="AKY42" s="186"/>
      <c r="AKZ42" s="186"/>
      <c r="ALA42" s="186"/>
      <c r="ALB42" s="186"/>
      <c r="ALC42" s="186"/>
      <c r="ALD42" s="186"/>
      <c r="ALE42" s="186"/>
      <c r="ALF42" s="186"/>
      <c r="ALG42" s="186"/>
      <c r="ALH42" s="186"/>
      <c r="ALI42" s="186"/>
      <c r="ALJ42" s="186"/>
      <c r="ALK42" s="186"/>
      <c r="ALL42" s="186"/>
      <c r="ALM42" s="186"/>
      <c r="ALN42" s="186"/>
      <c r="ALO42" s="186"/>
      <c r="ALP42" s="186"/>
      <c r="ALQ42" s="186"/>
      <c r="ALR42" s="186"/>
      <c r="ALS42" s="186"/>
      <c r="ALT42" s="186"/>
      <c r="ALU42" s="186"/>
      <c r="ALV42" s="186"/>
      <c r="ALW42" s="186"/>
      <c r="ALX42" s="186"/>
      <c r="ALY42" s="186"/>
      <c r="ALZ42" s="186"/>
      <c r="AMA42" s="186"/>
      <c r="AMB42" s="186"/>
      <c r="AMC42" s="186"/>
      <c r="AMD42" s="186"/>
      <c r="AME42" s="186"/>
      <c r="AMF42" s="186"/>
      <c r="AMG42" s="186"/>
      <c r="AMH42" s="186"/>
      <c r="AMI42" s="186"/>
      <c r="AMJ42" s="186"/>
      <c r="AMK42" s="186"/>
      <c r="AML42" s="186"/>
      <c r="AMM42" s="186"/>
      <c r="AMN42" s="186"/>
      <c r="AMO42" s="186"/>
      <c r="AMP42" s="186"/>
      <c r="AMQ42" s="186"/>
      <c r="AMR42" s="186"/>
      <c r="AMS42" s="186"/>
      <c r="AMT42" s="186"/>
      <c r="AMU42" s="186"/>
      <c r="AMV42" s="186"/>
      <c r="AMW42" s="186"/>
      <c r="AMX42" s="186"/>
      <c r="AMY42" s="186"/>
      <c r="AMZ42" s="186"/>
      <c r="ANA42" s="186"/>
      <c r="ANB42" s="186"/>
      <c r="ANC42" s="186"/>
      <c r="AND42" s="186"/>
      <c r="ANE42" s="186"/>
      <c r="ANF42" s="186"/>
      <c r="ANG42" s="186"/>
      <c r="ANH42" s="186"/>
      <c r="ANI42" s="186"/>
      <c r="ANJ42" s="186"/>
      <c r="ANK42" s="186"/>
      <c r="ANL42" s="186"/>
      <c r="ANM42" s="186"/>
      <c r="ANN42" s="186"/>
      <c r="ANO42" s="186"/>
      <c r="ANP42" s="186"/>
      <c r="ANQ42" s="186"/>
      <c r="ANR42" s="186"/>
      <c r="ANS42" s="186"/>
      <c r="ANT42" s="186"/>
      <c r="ANU42" s="186"/>
      <c r="ANV42" s="186"/>
      <c r="ANW42" s="186"/>
      <c r="ANX42" s="186"/>
      <c r="ANY42" s="186"/>
      <c r="ANZ42" s="186"/>
      <c r="AOA42" s="186"/>
      <c r="AOB42" s="186"/>
      <c r="AOC42" s="186"/>
      <c r="AOD42" s="186"/>
      <c r="AOE42" s="186"/>
      <c r="AOF42" s="186"/>
      <c r="AOG42" s="186"/>
      <c r="AOH42" s="186"/>
      <c r="AOI42" s="186"/>
      <c r="AOJ42" s="186"/>
      <c r="AOK42" s="186"/>
      <c r="AOL42" s="186"/>
      <c r="AOM42" s="186"/>
      <c r="AON42" s="186"/>
      <c r="AOO42" s="186"/>
      <c r="AOP42" s="186"/>
      <c r="AOQ42" s="186"/>
      <c r="AOR42" s="186"/>
      <c r="AOS42" s="186"/>
      <c r="AOT42" s="186"/>
      <c r="AOU42" s="186"/>
      <c r="AOV42" s="186"/>
      <c r="AOW42" s="186"/>
      <c r="AOX42" s="186"/>
      <c r="AOY42" s="186"/>
      <c r="AOZ42" s="186"/>
      <c r="APA42" s="186"/>
      <c r="APB42" s="186"/>
      <c r="APC42" s="186"/>
      <c r="APD42" s="186"/>
      <c r="APE42" s="186"/>
      <c r="APF42" s="186"/>
      <c r="APG42" s="186"/>
      <c r="APH42" s="186"/>
      <c r="API42" s="186"/>
      <c r="APJ42" s="186"/>
      <c r="APK42" s="186"/>
      <c r="APL42" s="186"/>
      <c r="APM42" s="186"/>
      <c r="APN42" s="186"/>
      <c r="APO42" s="186"/>
      <c r="APP42" s="186"/>
      <c r="APQ42" s="186"/>
      <c r="APR42" s="186"/>
      <c r="APS42" s="186"/>
      <c r="APT42" s="186"/>
      <c r="APU42" s="186"/>
      <c r="APV42" s="186"/>
      <c r="APW42" s="186"/>
      <c r="APX42" s="186"/>
      <c r="APY42" s="186"/>
      <c r="APZ42" s="186"/>
      <c r="AQA42" s="186"/>
      <c r="AQB42" s="186"/>
      <c r="AQC42" s="186"/>
      <c r="AQD42" s="186"/>
      <c r="AQE42" s="186"/>
      <c r="AQF42" s="186"/>
      <c r="AQG42" s="186"/>
      <c r="AQH42" s="186"/>
      <c r="AQI42" s="186"/>
      <c r="AQJ42" s="186"/>
      <c r="AQK42" s="186"/>
      <c r="AQL42" s="186"/>
      <c r="AQM42" s="186"/>
      <c r="AQN42" s="186"/>
      <c r="AQO42" s="186"/>
      <c r="AQP42" s="186"/>
      <c r="AQQ42" s="186"/>
      <c r="AQR42" s="186"/>
      <c r="AQS42" s="186"/>
      <c r="AQT42" s="186"/>
      <c r="AQU42" s="186"/>
      <c r="AQV42" s="186"/>
      <c r="AQW42" s="186"/>
      <c r="AQX42" s="186"/>
      <c r="AQY42" s="186"/>
      <c r="AQZ42" s="186"/>
      <c r="ARA42" s="186"/>
      <c r="ARB42" s="186"/>
      <c r="ARC42" s="186"/>
      <c r="ARD42" s="186"/>
      <c r="ARE42" s="186"/>
      <c r="ARF42" s="186"/>
      <c r="ARG42" s="186"/>
      <c r="ARH42" s="186"/>
      <c r="ARI42" s="186"/>
      <c r="ARJ42" s="186"/>
      <c r="ARK42" s="186"/>
      <c r="ARL42" s="186"/>
      <c r="ARM42" s="186"/>
      <c r="ARN42" s="186"/>
      <c r="ARO42" s="186"/>
      <c r="ARP42" s="186"/>
      <c r="ARQ42" s="186"/>
      <c r="ARR42" s="186"/>
      <c r="ARS42" s="186"/>
      <c r="ART42" s="186"/>
      <c r="ARU42" s="186"/>
      <c r="ARV42" s="186"/>
      <c r="ARW42" s="186"/>
      <c r="ARX42" s="186"/>
      <c r="ARY42" s="186"/>
      <c r="ARZ42" s="186"/>
      <c r="ASA42" s="186"/>
      <c r="ASB42" s="186"/>
      <c r="ASC42" s="186"/>
      <c r="ASD42" s="186"/>
      <c r="ASE42" s="186"/>
      <c r="ASF42" s="186"/>
      <c r="ASG42" s="186"/>
      <c r="ASH42" s="186"/>
      <c r="ASI42" s="186"/>
      <c r="ASJ42" s="186"/>
      <c r="ASK42" s="186"/>
      <c r="ASL42" s="186"/>
      <c r="ASM42" s="186"/>
      <c r="ASN42" s="186"/>
      <c r="ASO42" s="186"/>
      <c r="ASP42" s="186"/>
      <c r="ASQ42" s="186"/>
      <c r="ASR42" s="186"/>
      <c r="ASS42" s="186"/>
      <c r="AST42" s="186"/>
      <c r="ASU42" s="186"/>
      <c r="ASV42" s="186"/>
      <c r="ASW42" s="186"/>
      <c r="ASX42" s="186"/>
      <c r="ASY42" s="186"/>
      <c r="ASZ42" s="186"/>
      <c r="ATA42" s="186"/>
      <c r="ATB42" s="186"/>
      <c r="ATC42" s="186"/>
      <c r="ATD42" s="186"/>
      <c r="ATE42" s="186"/>
      <c r="ATF42" s="186"/>
      <c r="ATG42" s="186"/>
      <c r="ATH42" s="186"/>
      <c r="ATI42" s="186"/>
      <c r="ATJ42" s="186"/>
      <c r="ATK42" s="186"/>
      <c r="ATL42" s="186"/>
      <c r="ATM42" s="186"/>
      <c r="ATN42" s="186"/>
      <c r="ATO42" s="186"/>
      <c r="ATP42" s="186"/>
      <c r="ATQ42" s="186"/>
      <c r="ATR42" s="186"/>
      <c r="ATS42" s="186"/>
      <c r="ATT42" s="186"/>
      <c r="ATU42" s="186"/>
      <c r="ATV42" s="186"/>
      <c r="ATW42" s="186"/>
      <c r="ATX42" s="186"/>
      <c r="ATY42" s="186"/>
      <c r="ATZ42" s="186"/>
      <c r="AUA42" s="186"/>
      <c r="AUB42" s="186"/>
      <c r="AUC42" s="186"/>
      <c r="AUD42" s="186"/>
      <c r="AUE42" s="186"/>
      <c r="AUF42" s="186"/>
      <c r="AUG42" s="186"/>
      <c r="AUH42" s="186"/>
      <c r="AUI42" s="186"/>
      <c r="AUJ42" s="186"/>
      <c r="AUK42" s="186"/>
      <c r="AUL42" s="186"/>
      <c r="AUM42" s="186"/>
      <c r="AUN42" s="186"/>
      <c r="AUO42" s="186"/>
      <c r="AUP42" s="186"/>
      <c r="AUQ42" s="186"/>
      <c r="AUR42" s="186"/>
      <c r="AUS42" s="186"/>
      <c r="AUT42" s="186"/>
      <c r="AUU42" s="186"/>
      <c r="AUV42" s="186"/>
      <c r="AUW42" s="186"/>
      <c r="AUX42" s="186"/>
      <c r="AUY42" s="186"/>
      <c r="AUZ42" s="186"/>
      <c r="AVA42" s="186"/>
      <c r="AVB42" s="186"/>
      <c r="AVC42" s="186"/>
      <c r="AVD42" s="186"/>
      <c r="AVE42" s="186"/>
      <c r="AVF42" s="186"/>
      <c r="AVG42" s="186"/>
      <c r="AVH42" s="186"/>
      <c r="AVI42" s="186"/>
      <c r="AVJ42" s="186"/>
      <c r="AVK42" s="186"/>
      <c r="AVL42" s="186"/>
      <c r="AVM42" s="186"/>
      <c r="AVN42" s="186"/>
      <c r="AVO42" s="186"/>
      <c r="AVP42" s="186"/>
      <c r="AVQ42" s="186"/>
      <c r="AVR42" s="186"/>
      <c r="AVS42" s="186"/>
      <c r="AVT42" s="186"/>
      <c r="AVU42" s="186"/>
      <c r="AVV42" s="186"/>
      <c r="AVW42" s="186"/>
      <c r="AVX42" s="186"/>
      <c r="AVY42" s="186"/>
      <c r="AVZ42" s="186"/>
      <c r="AWA42" s="186"/>
      <c r="AWB42" s="186"/>
      <c r="AWC42" s="186"/>
      <c r="AWD42" s="186"/>
      <c r="AWE42" s="186"/>
      <c r="AWF42" s="186"/>
      <c r="AWG42" s="186"/>
      <c r="AWH42" s="186"/>
      <c r="AWI42" s="186"/>
      <c r="AWJ42" s="186"/>
      <c r="AWK42" s="186"/>
      <c r="AWL42" s="186"/>
      <c r="AWM42" s="186"/>
      <c r="AWN42" s="186"/>
      <c r="AWO42" s="186"/>
      <c r="AWP42" s="186"/>
      <c r="AWQ42" s="186"/>
      <c r="AWR42" s="186"/>
      <c r="AWS42" s="186"/>
      <c r="AWT42" s="186"/>
      <c r="AWU42" s="186"/>
      <c r="AWV42" s="186"/>
      <c r="AWW42" s="186"/>
      <c r="AWX42" s="186"/>
      <c r="AWY42" s="186"/>
      <c r="AWZ42" s="186"/>
      <c r="AXA42" s="186"/>
      <c r="AXB42" s="186"/>
      <c r="AXC42" s="186"/>
      <c r="AXD42" s="186"/>
      <c r="AXE42" s="186"/>
      <c r="AXF42" s="186"/>
      <c r="AXG42" s="186"/>
      <c r="AXH42" s="186"/>
      <c r="AXI42" s="186"/>
      <c r="AXJ42" s="186"/>
      <c r="AXK42" s="186"/>
      <c r="AXL42" s="186"/>
      <c r="AXM42" s="186"/>
      <c r="AXN42" s="186"/>
      <c r="AXO42" s="186"/>
      <c r="AXP42" s="186"/>
      <c r="AXQ42" s="186"/>
      <c r="AXR42" s="186"/>
      <c r="AXS42" s="186"/>
      <c r="AXT42" s="186"/>
      <c r="AXU42" s="186"/>
      <c r="AXV42" s="186"/>
      <c r="AXW42" s="186"/>
      <c r="AXX42" s="186"/>
      <c r="AXY42" s="186"/>
      <c r="AXZ42" s="186"/>
      <c r="AYA42" s="186"/>
      <c r="AYB42" s="186"/>
      <c r="AYC42" s="186"/>
      <c r="AYD42" s="186"/>
      <c r="AYE42" s="186"/>
      <c r="AYF42" s="186"/>
      <c r="AYG42" s="186"/>
      <c r="AYH42" s="186"/>
      <c r="AYI42" s="186"/>
      <c r="AYJ42" s="186"/>
      <c r="AYK42" s="186"/>
      <c r="AYL42" s="186"/>
      <c r="AYM42" s="186"/>
      <c r="AYN42" s="186"/>
      <c r="AYO42" s="186"/>
      <c r="AYP42" s="186"/>
      <c r="AYQ42" s="186"/>
      <c r="AYR42" s="186"/>
      <c r="AYS42" s="186"/>
      <c r="AYT42" s="186"/>
      <c r="AYU42" s="186"/>
      <c r="AYV42" s="186"/>
      <c r="AYW42" s="186"/>
      <c r="AYX42" s="186"/>
      <c r="AYY42" s="186"/>
      <c r="AYZ42" s="186"/>
      <c r="AZA42" s="186"/>
      <c r="AZB42" s="186"/>
      <c r="AZC42" s="186"/>
      <c r="AZD42" s="186"/>
      <c r="AZE42" s="186"/>
      <c r="AZF42" s="186"/>
      <c r="AZG42" s="186"/>
      <c r="AZH42" s="186"/>
      <c r="AZI42" s="186"/>
      <c r="AZJ42" s="186"/>
      <c r="AZK42" s="186"/>
      <c r="AZL42" s="186"/>
      <c r="AZM42" s="186"/>
      <c r="AZN42" s="186"/>
      <c r="AZO42" s="186"/>
      <c r="AZP42" s="186"/>
      <c r="AZQ42" s="186"/>
      <c r="AZR42" s="186"/>
      <c r="AZS42" s="186"/>
      <c r="AZT42" s="186"/>
      <c r="AZU42" s="186"/>
      <c r="AZV42" s="186"/>
      <c r="AZW42" s="186"/>
      <c r="AZX42" s="186"/>
      <c r="AZY42" s="186"/>
      <c r="AZZ42" s="186"/>
      <c r="BAA42" s="186"/>
      <c r="BAB42" s="186"/>
      <c r="BAC42" s="186"/>
      <c r="BAD42" s="186"/>
      <c r="BAE42" s="186"/>
      <c r="BAF42" s="186"/>
      <c r="BAG42" s="186"/>
      <c r="BAH42" s="186"/>
      <c r="BAI42" s="186"/>
      <c r="BAJ42" s="186"/>
      <c r="BAK42" s="186"/>
      <c r="BAL42" s="186"/>
      <c r="BAM42" s="186"/>
      <c r="BAN42" s="186"/>
      <c r="BAO42" s="186"/>
      <c r="BAP42" s="186"/>
      <c r="BAQ42" s="186"/>
      <c r="BAR42" s="186"/>
      <c r="BAS42" s="186"/>
      <c r="BAT42" s="186"/>
      <c r="BAU42" s="186"/>
      <c r="BAV42" s="186"/>
      <c r="BAW42" s="186"/>
      <c r="BAX42" s="186"/>
      <c r="BAY42" s="186"/>
      <c r="BAZ42" s="186"/>
      <c r="BBA42" s="186"/>
      <c r="BBB42" s="186"/>
      <c r="BBC42" s="186"/>
      <c r="BBD42" s="186"/>
      <c r="BBE42" s="186"/>
      <c r="BBF42" s="186"/>
      <c r="BBG42" s="186"/>
      <c r="BBH42" s="186"/>
      <c r="BBI42" s="186"/>
      <c r="BBJ42" s="186"/>
      <c r="BBK42" s="186"/>
      <c r="BBL42" s="186"/>
      <c r="BBM42" s="186"/>
      <c r="BBN42" s="186"/>
      <c r="BBO42" s="186"/>
      <c r="BBP42" s="186"/>
      <c r="BBQ42" s="186"/>
      <c r="BBR42" s="186"/>
      <c r="BBS42" s="186"/>
      <c r="BBT42" s="186"/>
      <c r="BBU42" s="186"/>
      <c r="BBV42" s="186"/>
      <c r="BBW42" s="186"/>
      <c r="BBX42" s="186"/>
      <c r="BBY42" s="186"/>
      <c r="BBZ42" s="186"/>
      <c r="BCA42" s="186"/>
      <c r="BCB42" s="186"/>
      <c r="BCC42" s="186"/>
      <c r="BCD42" s="186"/>
      <c r="BCE42" s="186"/>
      <c r="BCF42" s="186"/>
      <c r="BCG42" s="186"/>
      <c r="BCH42" s="186"/>
      <c r="BCI42" s="186"/>
      <c r="BCJ42" s="186"/>
      <c r="BCK42" s="186"/>
      <c r="BCL42" s="186"/>
      <c r="BCM42" s="186"/>
      <c r="BCN42" s="186"/>
      <c r="BCO42" s="186"/>
      <c r="BCP42" s="186"/>
      <c r="BCQ42" s="186"/>
      <c r="BCR42" s="186"/>
      <c r="BCS42" s="186"/>
      <c r="BCT42" s="186"/>
      <c r="BCU42" s="186"/>
      <c r="BCV42" s="186"/>
      <c r="BCW42" s="186"/>
      <c r="BCX42" s="186"/>
      <c r="BCY42" s="186"/>
      <c r="BCZ42" s="186"/>
      <c r="BDA42" s="186"/>
      <c r="BDB42" s="186"/>
      <c r="BDC42" s="186"/>
      <c r="BDD42" s="186"/>
      <c r="BDE42" s="186"/>
      <c r="BDF42" s="186"/>
      <c r="BDG42" s="186"/>
      <c r="BDH42" s="186"/>
      <c r="BDI42" s="186"/>
      <c r="BDJ42" s="186"/>
      <c r="BDK42" s="186"/>
      <c r="BDL42" s="186"/>
      <c r="BDM42" s="186"/>
      <c r="BDN42" s="186"/>
      <c r="BDO42" s="186"/>
      <c r="BDP42" s="186"/>
      <c r="BDQ42" s="186"/>
      <c r="BDR42" s="186"/>
      <c r="BDS42" s="186"/>
      <c r="BDT42" s="186"/>
      <c r="BDU42" s="186"/>
      <c r="BDV42" s="186"/>
      <c r="BDW42" s="186"/>
      <c r="BDX42" s="186"/>
      <c r="BDY42" s="186"/>
      <c r="BDZ42" s="186"/>
      <c r="BEA42" s="186"/>
      <c r="BEB42" s="186"/>
      <c r="BEC42" s="186"/>
      <c r="BED42" s="186"/>
      <c r="BEE42" s="186"/>
      <c r="BEF42" s="186"/>
      <c r="BEG42" s="186"/>
      <c r="BEH42" s="186"/>
      <c r="BEI42" s="186"/>
      <c r="BEJ42" s="186"/>
      <c r="BEK42" s="186"/>
      <c r="BEL42" s="186"/>
      <c r="BEM42" s="186"/>
      <c r="BEN42" s="186"/>
      <c r="BEO42" s="186"/>
      <c r="BEP42" s="186"/>
      <c r="BEQ42" s="186"/>
      <c r="BER42" s="186"/>
      <c r="BES42" s="186"/>
      <c r="BET42" s="186"/>
      <c r="BEU42" s="186"/>
      <c r="BEV42" s="186"/>
      <c r="BEW42" s="186"/>
      <c r="BEX42" s="186"/>
      <c r="BEY42" s="186"/>
      <c r="BEZ42" s="186"/>
      <c r="BFA42" s="186"/>
      <c r="BFB42" s="186"/>
      <c r="BFC42" s="186"/>
      <c r="BFD42" s="186"/>
      <c r="BFE42" s="186"/>
      <c r="BFF42" s="186"/>
      <c r="BFG42" s="186"/>
      <c r="BFH42" s="186"/>
      <c r="BFI42" s="186"/>
      <c r="BFJ42" s="186"/>
      <c r="BFK42" s="186"/>
      <c r="BFL42" s="186"/>
      <c r="BFM42" s="186"/>
      <c r="BFN42" s="186"/>
      <c r="BFO42" s="186"/>
      <c r="BFP42" s="186"/>
      <c r="BFQ42" s="186"/>
      <c r="BFR42" s="186"/>
      <c r="BFS42" s="186"/>
      <c r="BFT42" s="186"/>
      <c r="BFU42" s="186"/>
      <c r="BFV42" s="186"/>
      <c r="BFW42" s="186"/>
      <c r="BFX42" s="186"/>
      <c r="BFY42" s="186"/>
      <c r="BFZ42" s="186"/>
      <c r="BGA42" s="186"/>
      <c r="BGB42" s="186"/>
      <c r="BGC42" s="186"/>
      <c r="BGD42" s="186"/>
      <c r="BGE42" s="186"/>
      <c r="BGF42" s="186"/>
      <c r="BGG42" s="186"/>
      <c r="BGH42" s="186"/>
      <c r="BGI42" s="186"/>
      <c r="BGJ42" s="186"/>
      <c r="BGK42" s="186"/>
      <c r="BGL42" s="186"/>
      <c r="BGM42" s="186"/>
      <c r="BGN42" s="186"/>
      <c r="BGO42" s="186"/>
      <c r="BGP42" s="186"/>
      <c r="BGQ42" s="186"/>
      <c r="BGR42" s="186"/>
      <c r="BGS42" s="186"/>
      <c r="BGT42" s="186"/>
      <c r="BGU42" s="186"/>
      <c r="BGV42" s="186"/>
      <c r="BGW42" s="186"/>
      <c r="BGX42" s="186"/>
      <c r="BGY42" s="186"/>
      <c r="BGZ42" s="186"/>
      <c r="BHA42" s="186"/>
      <c r="BHB42" s="186"/>
      <c r="BHC42" s="186"/>
      <c r="BHD42" s="186"/>
      <c r="BHE42" s="186"/>
      <c r="BHF42" s="186"/>
      <c r="BHG42" s="186"/>
      <c r="BHH42" s="186"/>
      <c r="BHI42" s="186"/>
      <c r="BHJ42" s="186"/>
      <c r="BHK42" s="186"/>
      <c r="BHL42" s="186"/>
      <c r="BHM42" s="186"/>
      <c r="BHN42" s="186"/>
      <c r="BHO42" s="186"/>
      <c r="BHP42" s="186"/>
      <c r="BHQ42" s="186"/>
      <c r="BHR42" s="186"/>
      <c r="BHS42" s="186"/>
      <c r="BHT42" s="186"/>
      <c r="BHU42" s="186"/>
      <c r="BHV42" s="186"/>
      <c r="BHW42" s="186"/>
      <c r="BHX42" s="186"/>
      <c r="BHY42" s="186"/>
      <c r="BHZ42" s="186"/>
      <c r="BIA42" s="186"/>
      <c r="BIB42" s="186"/>
      <c r="BIC42" s="186"/>
      <c r="BID42" s="186"/>
      <c r="BIE42" s="186"/>
      <c r="BIF42" s="186"/>
      <c r="BIG42" s="186"/>
      <c r="BIH42" s="186"/>
      <c r="BII42" s="186"/>
      <c r="BIJ42" s="186"/>
      <c r="BIK42" s="186"/>
      <c r="BIL42" s="186"/>
      <c r="BIM42" s="186"/>
      <c r="BIN42" s="186"/>
      <c r="BIO42" s="186"/>
      <c r="BIP42" s="186"/>
      <c r="BIQ42" s="186"/>
      <c r="BIR42" s="186"/>
      <c r="BIS42" s="186"/>
      <c r="BIT42" s="186"/>
      <c r="BIU42" s="186"/>
      <c r="BIV42" s="186"/>
      <c r="BIW42" s="186"/>
      <c r="BIX42" s="186"/>
      <c r="BIY42" s="186"/>
      <c r="BIZ42" s="186"/>
      <c r="BJA42" s="186"/>
      <c r="BJB42" s="186"/>
      <c r="BJC42" s="186"/>
      <c r="BJD42" s="186"/>
      <c r="BJE42" s="186"/>
      <c r="BJF42" s="186"/>
      <c r="BJG42" s="186"/>
      <c r="BJH42" s="186"/>
      <c r="BJI42" s="186"/>
      <c r="BJJ42" s="186"/>
      <c r="BJK42" s="186"/>
      <c r="BJL42" s="186"/>
      <c r="BJM42" s="186"/>
      <c r="BJN42" s="186"/>
      <c r="BJO42" s="186"/>
      <c r="BJP42" s="186"/>
      <c r="BJQ42" s="186"/>
      <c r="BJR42" s="186"/>
      <c r="BJS42" s="186"/>
      <c r="BJT42" s="186"/>
      <c r="BJU42" s="186"/>
      <c r="BJV42" s="186"/>
      <c r="BJW42" s="186"/>
      <c r="BJX42" s="186"/>
      <c r="BJY42" s="186"/>
      <c r="BJZ42" s="186"/>
      <c r="BKA42" s="186"/>
      <c r="BKB42" s="186"/>
      <c r="BKC42" s="186"/>
      <c r="BKD42" s="186"/>
      <c r="BKE42" s="186"/>
      <c r="BKF42" s="186"/>
      <c r="BKG42" s="186"/>
      <c r="BKH42" s="186"/>
      <c r="BKI42" s="186"/>
      <c r="BKJ42" s="186"/>
      <c r="BKK42" s="186"/>
      <c r="BKL42" s="186"/>
      <c r="BKM42" s="186"/>
      <c r="BKN42" s="186"/>
      <c r="BKO42" s="186"/>
      <c r="BKP42" s="186"/>
      <c r="BKQ42" s="186"/>
      <c r="BKR42" s="186"/>
      <c r="BKS42" s="186"/>
      <c r="BKT42" s="186"/>
      <c r="BKU42" s="186"/>
      <c r="BKV42" s="186"/>
      <c r="BKW42" s="186"/>
      <c r="BKX42" s="186"/>
      <c r="BKY42" s="186"/>
      <c r="BKZ42" s="186"/>
      <c r="BLA42" s="186"/>
      <c r="BLB42" s="186"/>
      <c r="BLC42" s="186"/>
      <c r="BLD42" s="186"/>
      <c r="BLE42" s="186"/>
      <c r="BLF42" s="186"/>
      <c r="BLG42" s="186"/>
      <c r="BLH42" s="186"/>
      <c r="BLI42" s="186"/>
      <c r="BLJ42" s="186"/>
      <c r="BLK42" s="186"/>
      <c r="BLL42" s="186"/>
      <c r="BLM42" s="186"/>
      <c r="BLN42" s="186"/>
      <c r="BLO42" s="186"/>
      <c r="BLP42" s="186"/>
      <c r="BLQ42" s="186"/>
      <c r="BLR42" s="186"/>
      <c r="BLS42" s="186"/>
      <c r="BLT42" s="186"/>
      <c r="BLU42" s="186"/>
      <c r="BLV42" s="186"/>
      <c r="BLW42" s="186"/>
      <c r="BLX42" s="186"/>
      <c r="BLY42" s="186"/>
      <c r="BLZ42" s="186"/>
      <c r="BMA42" s="186"/>
      <c r="BMB42" s="186"/>
      <c r="BMC42" s="186"/>
      <c r="BMD42" s="186"/>
      <c r="BME42" s="186"/>
      <c r="BMF42" s="186"/>
      <c r="BMG42" s="186"/>
      <c r="BMH42" s="186"/>
      <c r="BMI42" s="186"/>
      <c r="BMJ42" s="186"/>
      <c r="BMK42" s="186"/>
      <c r="BML42" s="186"/>
      <c r="BMM42" s="186"/>
      <c r="BMN42" s="186"/>
      <c r="BMO42" s="186"/>
      <c r="BMP42" s="186"/>
      <c r="BMQ42" s="186"/>
      <c r="BMR42" s="186"/>
      <c r="BMS42" s="186"/>
      <c r="BMT42" s="186"/>
      <c r="BMU42" s="186"/>
      <c r="BMV42" s="186"/>
      <c r="BMW42" s="186"/>
      <c r="BMX42" s="186"/>
      <c r="BMY42" s="186"/>
      <c r="BMZ42" s="186"/>
      <c r="BNA42" s="186"/>
      <c r="BNB42" s="186"/>
      <c r="BNC42" s="186"/>
      <c r="BND42" s="186"/>
      <c r="BNE42" s="186"/>
      <c r="BNF42" s="186"/>
      <c r="BNG42" s="186"/>
      <c r="BNH42" s="186"/>
      <c r="BNI42" s="186"/>
      <c r="BNJ42" s="186"/>
      <c r="BNK42" s="186"/>
      <c r="BNL42" s="186"/>
      <c r="BNM42" s="186"/>
      <c r="BNN42" s="186"/>
      <c r="BNO42" s="186"/>
      <c r="BNP42" s="186"/>
      <c r="BNQ42" s="186"/>
      <c r="BNR42" s="186"/>
      <c r="BNS42" s="186"/>
      <c r="BNT42" s="186"/>
      <c r="BNU42" s="186"/>
      <c r="BNV42" s="186"/>
      <c r="BNW42" s="186"/>
      <c r="BNX42" s="186"/>
      <c r="BNY42" s="186"/>
      <c r="BNZ42" s="186"/>
      <c r="BOA42" s="186"/>
      <c r="BOB42" s="186"/>
      <c r="BOC42" s="186"/>
      <c r="BOD42" s="186"/>
      <c r="BOE42" s="186"/>
      <c r="BOF42" s="186"/>
      <c r="BOG42" s="186"/>
      <c r="BOH42" s="186"/>
      <c r="BOI42" s="186"/>
      <c r="BOJ42" s="186"/>
      <c r="BOK42" s="186"/>
      <c r="BOL42" s="186"/>
      <c r="BOM42" s="186"/>
      <c r="BON42" s="186"/>
      <c r="BOO42" s="186"/>
      <c r="BOP42" s="186"/>
      <c r="BOQ42" s="186"/>
      <c r="BOR42" s="186"/>
      <c r="BOS42" s="186"/>
      <c r="BOT42" s="186"/>
      <c r="BOU42" s="186"/>
      <c r="BOV42" s="186"/>
      <c r="BOW42" s="186"/>
      <c r="BOX42" s="186"/>
      <c r="BOY42" s="186"/>
      <c r="BOZ42" s="186"/>
      <c r="BPA42" s="186"/>
      <c r="BPB42" s="186"/>
      <c r="BPC42" s="186"/>
      <c r="BPD42" s="186"/>
      <c r="BPE42" s="186"/>
      <c r="BPF42" s="186"/>
      <c r="BPG42" s="186"/>
      <c r="BPH42" s="186"/>
      <c r="BPI42" s="186"/>
      <c r="BPJ42" s="186"/>
      <c r="BPK42" s="186"/>
      <c r="BPL42" s="186"/>
      <c r="BPM42" s="186"/>
      <c r="BPN42" s="186"/>
      <c r="BPO42" s="186"/>
      <c r="BPP42" s="186"/>
      <c r="BPQ42" s="186"/>
      <c r="BPR42" s="186"/>
      <c r="BPS42" s="186"/>
      <c r="BPT42" s="186"/>
      <c r="BPU42" s="186"/>
      <c r="BPV42" s="186"/>
      <c r="BPW42" s="186"/>
      <c r="BPX42" s="186"/>
      <c r="BPY42" s="186"/>
      <c r="BPZ42" s="186"/>
      <c r="BQA42" s="186"/>
      <c r="BQB42" s="186"/>
      <c r="BQC42" s="186"/>
      <c r="BQD42" s="186"/>
      <c r="BQE42" s="186"/>
      <c r="BQF42" s="186"/>
      <c r="BQG42" s="186"/>
      <c r="BQH42" s="186"/>
      <c r="BQI42" s="186"/>
      <c r="BQJ42" s="186"/>
      <c r="BQK42" s="186"/>
      <c r="BQL42" s="186"/>
      <c r="BQM42" s="186"/>
      <c r="BQN42" s="186"/>
      <c r="BQO42" s="186"/>
      <c r="BQP42" s="186"/>
      <c r="BQQ42" s="186"/>
      <c r="BQR42" s="186"/>
      <c r="BQS42" s="186"/>
      <c r="BQT42" s="186"/>
      <c r="BQU42" s="186"/>
      <c r="BQV42" s="186"/>
      <c r="BQW42" s="186"/>
      <c r="BQX42" s="186"/>
      <c r="BQY42" s="186"/>
      <c r="BQZ42" s="186"/>
      <c r="BRA42" s="186"/>
      <c r="BRB42" s="186"/>
      <c r="BRC42" s="186"/>
      <c r="BRD42" s="186"/>
      <c r="BRE42" s="186"/>
      <c r="BRF42" s="186"/>
      <c r="BRG42" s="186"/>
      <c r="BRH42" s="186"/>
      <c r="BRI42" s="186"/>
      <c r="BRJ42" s="186"/>
      <c r="BRK42" s="186"/>
      <c r="BRL42" s="186"/>
      <c r="BRM42" s="186"/>
      <c r="BRN42" s="186"/>
      <c r="BRO42" s="186"/>
      <c r="BRP42" s="186"/>
      <c r="BRQ42" s="186"/>
      <c r="BRR42" s="186"/>
      <c r="BRS42" s="186"/>
      <c r="BRT42" s="186"/>
      <c r="BRU42" s="186"/>
      <c r="BRV42" s="186"/>
      <c r="BRW42" s="186"/>
      <c r="BRX42" s="186"/>
      <c r="BRY42" s="186"/>
      <c r="BRZ42" s="186"/>
      <c r="BSA42" s="186"/>
      <c r="BSB42" s="186"/>
      <c r="BSC42" s="186"/>
      <c r="BSD42" s="186"/>
      <c r="BSE42" s="186"/>
      <c r="BSF42" s="186"/>
      <c r="BSG42" s="186"/>
      <c r="BSH42" s="186"/>
      <c r="BSI42" s="186"/>
      <c r="BSJ42" s="186"/>
      <c r="BSK42" s="186"/>
      <c r="BSL42" s="186"/>
      <c r="BSM42" s="186"/>
      <c r="BSN42" s="186"/>
      <c r="BSO42" s="186"/>
      <c r="BSP42" s="186"/>
      <c r="BSQ42" s="186"/>
      <c r="BSR42" s="186"/>
      <c r="BSS42" s="186"/>
      <c r="BST42" s="186"/>
      <c r="BSU42" s="186"/>
      <c r="BSV42" s="186"/>
      <c r="BSW42" s="186"/>
      <c r="BSX42" s="186"/>
      <c r="BSY42" s="186"/>
      <c r="BSZ42" s="186"/>
      <c r="BTA42" s="186"/>
      <c r="BTB42" s="186"/>
      <c r="BTC42" s="186"/>
      <c r="BTD42" s="186"/>
      <c r="BTE42" s="186"/>
      <c r="BTF42" s="186"/>
      <c r="BTG42" s="186"/>
      <c r="BTH42" s="186"/>
      <c r="BTI42" s="186"/>
      <c r="BTJ42" s="186"/>
      <c r="BTK42" s="186"/>
      <c r="BTL42" s="186"/>
      <c r="BTM42" s="186"/>
      <c r="BTN42" s="186"/>
      <c r="BTO42" s="186"/>
      <c r="BTP42" s="186"/>
      <c r="BTQ42" s="186"/>
      <c r="BTR42" s="186"/>
      <c r="BTS42" s="186"/>
      <c r="BTT42" s="186"/>
      <c r="BTU42" s="186"/>
      <c r="BTV42" s="186"/>
      <c r="BTW42" s="186"/>
      <c r="BTX42" s="186"/>
      <c r="BTY42" s="186"/>
      <c r="BTZ42" s="186"/>
      <c r="BUA42" s="186"/>
      <c r="BUB42" s="186"/>
      <c r="BUC42" s="186"/>
      <c r="BUD42" s="186"/>
      <c r="BUE42" s="186"/>
      <c r="BUF42" s="186"/>
      <c r="BUG42" s="186"/>
      <c r="BUH42" s="186"/>
      <c r="BUI42" s="186"/>
      <c r="BUJ42" s="186"/>
      <c r="BUK42" s="186"/>
      <c r="BUL42" s="186"/>
      <c r="BUM42" s="186"/>
      <c r="BUN42" s="186"/>
      <c r="BUO42" s="186"/>
      <c r="BUP42" s="186"/>
      <c r="BUQ42" s="186"/>
      <c r="BUR42" s="186"/>
      <c r="BUS42" s="186"/>
      <c r="BUT42" s="186"/>
      <c r="BUU42" s="186"/>
      <c r="BUV42" s="186"/>
      <c r="BUW42" s="186"/>
      <c r="BUX42" s="186"/>
      <c r="BUY42" s="186"/>
      <c r="BUZ42" s="186"/>
      <c r="BVA42" s="186"/>
      <c r="BVB42" s="186"/>
      <c r="BVC42" s="186"/>
      <c r="BVD42" s="186"/>
      <c r="BVE42" s="186"/>
      <c r="BVF42" s="186"/>
      <c r="BVG42" s="186"/>
      <c r="BVH42" s="186"/>
      <c r="BVI42" s="186"/>
      <c r="BVJ42" s="186"/>
      <c r="BVK42" s="186"/>
      <c r="BVL42" s="186"/>
      <c r="BVM42" s="186"/>
      <c r="BVN42" s="186"/>
      <c r="BVO42" s="186"/>
      <c r="BVP42" s="186"/>
      <c r="BVQ42" s="186"/>
      <c r="BVR42" s="186"/>
      <c r="BVS42" s="186"/>
      <c r="BVT42" s="186"/>
      <c r="BVU42" s="186"/>
      <c r="BVV42" s="186"/>
      <c r="BVW42" s="186"/>
      <c r="BVX42" s="186"/>
      <c r="BVY42" s="186"/>
      <c r="BVZ42" s="186"/>
      <c r="BWA42" s="186"/>
      <c r="BWB42" s="186"/>
      <c r="BWC42" s="186"/>
      <c r="BWD42" s="186"/>
      <c r="BWE42" s="186"/>
      <c r="BWF42" s="186"/>
      <c r="BWG42" s="186"/>
      <c r="BWH42" s="186"/>
      <c r="BWI42" s="186"/>
      <c r="BWJ42" s="186"/>
      <c r="BWK42" s="186"/>
      <c r="BWL42" s="186"/>
      <c r="BWM42" s="186"/>
      <c r="BWN42" s="186"/>
      <c r="BWO42" s="186"/>
      <c r="BWP42" s="186"/>
      <c r="BWQ42" s="186"/>
      <c r="BWR42" s="186"/>
      <c r="BWS42" s="186"/>
      <c r="BWT42" s="186"/>
      <c r="BWU42" s="186"/>
      <c r="BWV42" s="186"/>
      <c r="BWW42" s="186"/>
      <c r="BWX42" s="186"/>
      <c r="BWY42" s="186"/>
      <c r="BWZ42" s="186"/>
      <c r="BXA42" s="186"/>
      <c r="BXB42" s="186"/>
      <c r="BXC42" s="186"/>
      <c r="BXD42" s="186"/>
      <c r="BXE42" s="186"/>
      <c r="BXF42" s="186"/>
      <c r="BXG42" s="186"/>
      <c r="BXH42" s="186"/>
      <c r="BXI42" s="186"/>
      <c r="BXJ42" s="186"/>
      <c r="BXK42" s="186"/>
      <c r="BXL42" s="186"/>
      <c r="BXM42" s="186"/>
      <c r="BXN42" s="186"/>
      <c r="BXO42" s="186"/>
      <c r="BXP42" s="186"/>
      <c r="BXQ42" s="186"/>
      <c r="BXR42" s="186"/>
      <c r="BXS42" s="186"/>
      <c r="BXT42" s="186"/>
      <c r="BXU42" s="186"/>
      <c r="BXV42" s="186"/>
      <c r="BXW42" s="186"/>
      <c r="BXX42" s="186"/>
      <c r="BXY42" s="186"/>
      <c r="BXZ42" s="186"/>
      <c r="BYA42" s="186"/>
      <c r="BYB42" s="186"/>
      <c r="BYC42" s="186"/>
      <c r="BYD42" s="186"/>
      <c r="BYE42" s="186"/>
      <c r="BYF42" s="186"/>
      <c r="BYG42" s="186"/>
      <c r="BYH42" s="186"/>
      <c r="BYI42" s="186"/>
      <c r="BYJ42" s="186"/>
      <c r="BYK42" s="186"/>
      <c r="BYL42" s="186"/>
      <c r="BYM42" s="186"/>
      <c r="BYN42" s="186"/>
      <c r="BYO42" s="186"/>
      <c r="BYP42" s="186"/>
      <c r="BYQ42" s="186"/>
      <c r="BYR42" s="186"/>
      <c r="BYS42" s="186"/>
      <c r="BYT42" s="186"/>
      <c r="BYU42" s="186"/>
      <c r="BYV42" s="186"/>
      <c r="BYW42" s="186"/>
      <c r="BYX42" s="186"/>
      <c r="BYY42" s="186"/>
      <c r="BYZ42" s="186"/>
      <c r="BZA42" s="186"/>
      <c r="BZB42" s="186"/>
      <c r="BZC42" s="186"/>
      <c r="BZD42" s="186"/>
      <c r="BZE42" s="186"/>
      <c r="BZF42" s="186"/>
      <c r="BZG42" s="186"/>
      <c r="BZH42" s="186"/>
      <c r="BZI42" s="186"/>
      <c r="BZJ42" s="186"/>
      <c r="BZK42" s="186"/>
      <c r="BZL42" s="186"/>
      <c r="BZM42" s="186"/>
      <c r="BZN42" s="186"/>
      <c r="BZO42" s="186"/>
      <c r="BZP42" s="186"/>
      <c r="BZQ42" s="186"/>
      <c r="BZR42" s="186"/>
      <c r="BZS42" s="186"/>
      <c r="BZT42" s="186"/>
      <c r="BZU42" s="186"/>
      <c r="BZV42" s="186"/>
      <c r="BZW42" s="186"/>
      <c r="BZX42" s="186"/>
      <c r="BZY42" s="186"/>
      <c r="BZZ42" s="186"/>
      <c r="CAA42" s="186"/>
      <c r="CAB42" s="186"/>
      <c r="CAC42" s="186"/>
      <c r="CAD42" s="186"/>
      <c r="CAE42" s="186"/>
      <c r="CAF42" s="186"/>
      <c r="CAG42" s="186"/>
      <c r="CAH42" s="186"/>
      <c r="CAI42" s="186"/>
      <c r="CAJ42" s="186"/>
      <c r="CAK42" s="186"/>
      <c r="CAL42" s="186"/>
      <c r="CAM42" s="186"/>
      <c r="CAN42" s="186"/>
      <c r="CAO42" s="186"/>
      <c r="CAP42" s="186"/>
      <c r="CAQ42" s="186"/>
      <c r="CAR42" s="186"/>
      <c r="CAS42" s="186"/>
      <c r="CAT42" s="186"/>
      <c r="CAU42" s="186"/>
      <c r="CAV42" s="186"/>
      <c r="CAW42" s="186"/>
      <c r="CAX42" s="186"/>
      <c r="CAY42" s="186"/>
      <c r="CAZ42" s="186"/>
      <c r="CBA42" s="186"/>
      <c r="CBB42" s="186"/>
      <c r="CBC42" s="186"/>
      <c r="CBD42" s="186"/>
      <c r="CBE42" s="186"/>
      <c r="CBF42" s="186"/>
      <c r="CBG42" s="186"/>
      <c r="CBH42" s="186"/>
      <c r="CBI42" s="186"/>
      <c r="CBJ42" s="186"/>
      <c r="CBK42" s="186"/>
      <c r="CBL42" s="186"/>
      <c r="CBM42" s="186"/>
      <c r="CBN42" s="186"/>
      <c r="CBO42" s="186"/>
      <c r="CBP42" s="186"/>
      <c r="CBQ42" s="186"/>
      <c r="CBR42" s="186"/>
      <c r="CBS42" s="186"/>
      <c r="CBT42" s="186"/>
      <c r="CBU42" s="186"/>
      <c r="CBV42" s="186"/>
      <c r="CBW42" s="186"/>
      <c r="CBX42" s="186"/>
      <c r="CBY42" s="186"/>
      <c r="CBZ42" s="186"/>
      <c r="CCA42" s="186"/>
      <c r="CCB42" s="186"/>
      <c r="CCC42" s="186"/>
      <c r="CCD42" s="186"/>
      <c r="CCE42" s="186"/>
      <c r="CCF42" s="186"/>
      <c r="CCG42" s="186"/>
      <c r="CCH42" s="186"/>
      <c r="CCI42" s="186"/>
      <c r="CCJ42" s="186"/>
      <c r="CCK42" s="186"/>
      <c r="CCL42" s="186"/>
      <c r="CCM42" s="186"/>
      <c r="CCN42" s="186"/>
      <c r="CCO42" s="186"/>
      <c r="CCP42" s="186"/>
      <c r="CCQ42" s="186"/>
      <c r="CCR42" s="186"/>
      <c r="CCS42" s="186"/>
      <c r="CCT42" s="186"/>
      <c r="CCU42" s="186"/>
      <c r="CCV42" s="186"/>
      <c r="CCW42" s="186"/>
      <c r="CCX42" s="186"/>
      <c r="CCY42" s="186"/>
      <c r="CCZ42" s="186"/>
      <c r="CDA42" s="186"/>
      <c r="CDB42" s="186"/>
      <c r="CDC42" s="186"/>
      <c r="CDD42" s="186"/>
      <c r="CDE42" s="186"/>
      <c r="CDF42" s="186"/>
      <c r="CDG42" s="186"/>
      <c r="CDH42" s="186"/>
      <c r="CDI42" s="186"/>
      <c r="CDJ42" s="186"/>
      <c r="CDK42" s="186"/>
      <c r="CDL42" s="186"/>
      <c r="CDM42" s="186"/>
      <c r="CDN42" s="186"/>
      <c r="CDO42" s="186"/>
      <c r="CDP42" s="186"/>
      <c r="CDQ42" s="186"/>
      <c r="CDR42" s="186"/>
      <c r="CDS42" s="186"/>
      <c r="CDT42" s="186"/>
      <c r="CDU42" s="186"/>
      <c r="CDV42" s="186"/>
      <c r="CDW42" s="186"/>
      <c r="CDX42" s="186"/>
      <c r="CDY42" s="186"/>
      <c r="CDZ42" s="186"/>
      <c r="CEA42" s="186"/>
      <c r="CEB42" s="186"/>
      <c r="CEC42" s="186"/>
      <c r="CED42" s="186"/>
      <c r="CEE42" s="186"/>
      <c r="CEF42" s="186"/>
      <c r="CEG42" s="186"/>
      <c r="CEH42" s="186"/>
      <c r="CEI42" s="186"/>
      <c r="CEJ42" s="186"/>
      <c r="CEK42" s="186"/>
      <c r="CEL42" s="186"/>
      <c r="CEM42" s="186"/>
      <c r="CEN42" s="186"/>
      <c r="CEO42" s="186"/>
      <c r="CEP42" s="186"/>
      <c r="CEQ42" s="186"/>
      <c r="CER42" s="186"/>
      <c r="CES42" s="186"/>
      <c r="CET42" s="186"/>
      <c r="CEU42" s="186"/>
      <c r="CEV42" s="186"/>
      <c r="CEW42" s="186"/>
      <c r="CEX42" s="186"/>
      <c r="CEY42" s="186"/>
      <c r="CEZ42" s="186"/>
      <c r="CFA42" s="186"/>
      <c r="CFB42" s="186"/>
      <c r="CFC42" s="186"/>
      <c r="CFD42" s="186"/>
      <c r="CFE42" s="186"/>
      <c r="CFF42" s="186"/>
      <c r="CFG42" s="186"/>
      <c r="CFH42" s="186"/>
      <c r="CFI42" s="186"/>
      <c r="CFJ42" s="186"/>
      <c r="CFK42" s="186"/>
      <c r="CFL42" s="186"/>
      <c r="CFM42" s="186"/>
      <c r="CFN42" s="186"/>
      <c r="CFO42" s="186"/>
      <c r="CFP42" s="186"/>
      <c r="CFQ42" s="186"/>
      <c r="CFR42" s="186"/>
      <c r="CFS42" s="186"/>
      <c r="CFT42" s="186"/>
      <c r="CFU42" s="186"/>
      <c r="CFV42" s="186"/>
      <c r="CFW42" s="186"/>
      <c r="CFX42" s="186"/>
      <c r="CFY42" s="186"/>
      <c r="CFZ42" s="186"/>
      <c r="CGA42" s="186"/>
      <c r="CGB42" s="186"/>
      <c r="CGC42" s="186"/>
      <c r="CGD42" s="186"/>
      <c r="CGE42" s="186"/>
      <c r="CGF42" s="186"/>
      <c r="CGG42" s="186"/>
      <c r="CGH42" s="186"/>
      <c r="CGI42" s="186"/>
      <c r="CGJ42" s="186"/>
      <c r="CGK42" s="186"/>
      <c r="CGL42" s="186"/>
      <c r="CGM42" s="186"/>
      <c r="CGN42" s="186"/>
      <c r="CGO42" s="186"/>
      <c r="CGP42" s="186"/>
      <c r="CGQ42" s="186"/>
      <c r="CGR42" s="186"/>
      <c r="CGS42" s="186"/>
      <c r="CGT42" s="186"/>
      <c r="CGU42" s="186"/>
      <c r="CGV42" s="186"/>
      <c r="CGW42" s="186"/>
      <c r="CGX42" s="186"/>
      <c r="CGY42" s="186"/>
      <c r="CGZ42" s="186"/>
      <c r="CHA42" s="186"/>
      <c r="CHB42" s="186"/>
      <c r="CHC42" s="186"/>
      <c r="CHD42" s="186"/>
      <c r="CHE42" s="186"/>
      <c r="CHF42" s="186"/>
      <c r="CHG42" s="186"/>
      <c r="CHH42" s="186"/>
      <c r="CHI42" s="186"/>
      <c r="CHJ42" s="186"/>
      <c r="CHK42" s="186"/>
      <c r="CHL42" s="186"/>
      <c r="CHM42" s="186"/>
      <c r="CHN42" s="186"/>
      <c r="CHO42" s="186"/>
      <c r="CHP42" s="186"/>
      <c r="CHQ42" s="186"/>
      <c r="CHR42" s="186"/>
      <c r="CHS42" s="186"/>
      <c r="CHT42" s="186"/>
      <c r="CHU42" s="186"/>
      <c r="CHV42" s="186"/>
      <c r="CHW42" s="186"/>
      <c r="CHX42" s="186"/>
      <c r="CHY42" s="186"/>
      <c r="CHZ42" s="186"/>
      <c r="CIA42" s="186"/>
      <c r="CIB42" s="186"/>
      <c r="CIC42" s="186"/>
      <c r="CID42" s="186"/>
      <c r="CIE42" s="186"/>
      <c r="CIF42" s="186"/>
      <c r="CIG42" s="186"/>
      <c r="CIH42" s="186"/>
      <c r="CII42" s="186"/>
      <c r="CIJ42" s="186"/>
      <c r="CIK42" s="186"/>
      <c r="CIL42" s="186"/>
      <c r="CIM42" s="186"/>
      <c r="CIN42" s="186"/>
      <c r="CIO42" s="186"/>
      <c r="CIP42" s="186"/>
      <c r="CIQ42" s="186"/>
      <c r="CIR42" s="186"/>
      <c r="CIS42" s="186"/>
      <c r="CIT42" s="186"/>
      <c r="CIU42" s="186"/>
      <c r="CIV42" s="186"/>
      <c r="CIW42" s="186"/>
      <c r="CIX42" s="186"/>
      <c r="CIY42" s="186"/>
      <c r="CIZ42" s="186"/>
      <c r="CJA42" s="186"/>
      <c r="CJB42" s="186"/>
      <c r="CJC42" s="186"/>
      <c r="CJD42" s="186"/>
      <c r="CJE42" s="186"/>
      <c r="CJF42" s="186"/>
      <c r="CJG42" s="186"/>
      <c r="CJH42" s="186"/>
      <c r="CJI42" s="186"/>
      <c r="CJJ42" s="186"/>
      <c r="CJK42" s="186"/>
      <c r="CJL42" s="186"/>
      <c r="CJM42" s="186"/>
      <c r="CJN42" s="186"/>
      <c r="CJO42" s="186"/>
      <c r="CJP42" s="186"/>
      <c r="CJQ42" s="186"/>
      <c r="CJR42" s="186"/>
      <c r="CJS42" s="186"/>
      <c r="CJT42" s="186"/>
      <c r="CJU42" s="186"/>
      <c r="CJV42" s="186"/>
      <c r="CJW42" s="186"/>
      <c r="CJX42" s="186"/>
      <c r="CJY42" s="186"/>
      <c r="CJZ42" s="186"/>
      <c r="CKA42" s="186"/>
      <c r="CKB42" s="186"/>
      <c r="CKC42" s="186"/>
      <c r="CKD42" s="186"/>
      <c r="CKE42" s="186"/>
      <c r="CKF42" s="186"/>
      <c r="CKG42" s="186"/>
      <c r="CKH42" s="186"/>
      <c r="CKI42" s="186"/>
      <c r="CKJ42" s="186"/>
      <c r="CKK42" s="186"/>
      <c r="CKL42" s="186"/>
      <c r="CKM42" s="186"/>
      <c r="CKN42" s="186"/>
      <c r="CKO42" s="186"/>
      <c r="CKP42" s="186"/>
      <c r="CKQ42" s="186"/>
      <c r="CKR42" s="186"/>
      <c r="CKS42" s="186"/>
      <c r="CKT42" s="186"/>
      <c r="CKU42" s="186"/>
      <c r="CKV42" s="186"/>
      <c r="CKW42" s="186"/>
      <c r="CKX42" s="186"/>
      <c r="CKY42" s="186"/>
      <c r="CKZ42" s="186"/>
      <c r="CLA42" s="186"/>
      <c r="CLB42" s="186"/>
      <c r="CLC42" s="186"/>
      <c r="CLD42" s="186"/>
      <c r="CLE42" s="186"/>
      <c r="CLF42" s="186"/>
      <c r="CLG42" s="186"/>
      <c r="CLH42" s="186"/>
      <c r="CLI42" s="186"/>
      <c r="CLJ42" s="186"/>
      <c r="CLK42" s="186"/>
      <c r="CLL42" s="186"/>
      <c r="CLM42" s="186"/>
      <c r="CLN42" s="186"/>
      <c r="CLO42" s="186"/>
      <c r="CLP42" s="186"/>
      <c r="CLQ42" s="186"/>
      <c r="CLR42" s="186"/>
      <c r="CLS42" s="186"/>
      <c r="CLT42" s="186"/>
      <c r="CLU42" s="186"/>
      <c r="CLV42" s="186"/>
      <c r="CLW42" s="186"/>
      <c r="CLX42" s="186"/>
      <c r="CLY42" s="186"/>
      <c r="CLZ42" s="186"/>
      <c r="CMA42" s="186"/>
      <c r="CMB42" s="186"/>
      <c r="CMC42" s="186"/>
      <c r="CMD42" s="186"/>
      <c r="CME42" s="186"/>
      <c r="CMF42" s="186"/>
      <c r="CMG42" s="186"/>
      <c r="CMH42" s="186"/>
      <c r="CMI42" s="186"/>
      <c r="CMJ42" s="186"/>
      <c r="CMK42" s="186"/>
      <c r="CML42" s="186"/>
      <c r="CMM42" s="186"/>
      <c r="CMN42" s="186"/>
      <c r="CMO42" s="186"/>
      <c r="CMP42" s="186"/>
      <c r="CMQ42" s="186"/>
      <c r="CMR42" s="186"/>
      <c r="CMS42" s="186"/>
      <c r="CMT42" s="186"/>
      <c r="CMU42" s="186"/>
      <c r="CMV42" s="186"/>
      <c r="CMW42" s="186"/>
      <c r="CMX42" s="186"/>
      <c r="CMY42" s="186"/>
      <c r="CMZ42" s="186"/>
      <c r="CNA42" s="186"/>
      <c r="CNB42" s="186"/>
      <c r="CNC42" s="186"/>
      <c r="CND42" s="186"/>
      <c r="CNE42" s="186"/>
      <c r="CNF42" s="186"/>
      <c r="CNG42" s="186"/>
      <c r="CNH42" s="186"/>
      <c r="CNI42" s="186"/>
      <c r="CNJ42" s="186"/>
      <c r="CNK42" s="186"/>
      <c r="CNL42" s="186"/>
      <c r="CNM42" s="186"/>
      <c r="CNN42" s="186"/>
      <c r="CNO42" s="186"/>
      <c r="CNP42" s="186"/>
      <c r="CNQ42" s="186"/>
      <c r="CNR42" s="186"/>
      <c r="CNS42" s="186"/>
      <c r="CNT42" s="186"/>
      <c r="CNU42" s="186"/>
      <c r="CNV42" s="186"/>
      <c r="CNW42" s="186"/>
      <c r="CNX42" s="186"/>
      <c r="CNY42" s="186"/>
      <c r="CNZ42" s="186"/>
      <c r="COA42" s="186"/>
      <c r="COB42" s="186"/>
      <c r="COC42" s="186"/>
      <c r="COD42" s="186"/>
      <c r="COE42" s="186"/>
      <c r="COF42" s="186"/>
      <c r="COG42" s="186"/>
      <c r="COH42" s="186"/>
      <c r="COI42" s="186"/>
      <c r="COJ42" s="186"/>
      <c r="COK42" s="186"/>
      <c r="COL42" s="186"/>
      <c r="COM42" s="186"/>
      <c r="CON42" s="186"/>
      <c r="COO42" s="186"/>
      <c r="COP42" s="186"/>
      <c r="COQ42" s="186"/>
      <c r="COR42" s="186"/>
      <c r="COS42" s="186"/>
      <c r="COT42" s="186"/>
      <c r="COU42" s="186"/>
      <c r="COV42" s="186"/>
      <c r="COW42" s="186"/>
      <c r="COX42" s="186"/>
      <c r="COY42" s="186"/>
      <c r="COZ42" s="186"/>
      <c r="CPA42" s="186"/>
      <c r="CPB42" s="186"/>
      <c r="CPC42" s="186"/>
      <c r="CPD42" s="186"/>
      <c r="CPE42" s="186"/>
      <c r="CPF42" s="186"/>
      <c r="CPG42" s="186"/>
      <c r="CPH42" s="186"/>
      <c r="CPI42" s="186"/>
      <c r="CPJ42" s="186"/>
      <c r="CPK42" s="186"/>
      <c r="CPL42" s="186"/>
      <c r="CPM42" s="186"/>
      <c r="CPN42" s="186"/>
      <c r="CPO42" s="186"/>
      <c r="CPP42" s="186"/>
      <c r="CPQ42" s="186"/>
      <c r="CPR42" s="186"/>
      <c r="CPS42" s="186"/>
      <c r="CPT42" s="186"/>
      <c r="CPU42" s="186"/>
      <c r="CPV42" s="186"/>
      <c r="CPW42" s="186"/>
      <c r="CPX42" s="186"/>
      <c r="CPY42" s="186"/>
      <c r="CPZ42" s="186"/>
      <c r="CQA42" s="186"/>
      <c r="CQB42" s="186"/>
      <c r="CQC42" s="186"/>
      <c r="CQD42" s="186"/>
      <c r="CQE42" s="186"/>
      <c r="CQF42" s="186"/>
      <c r="CQG42" s="186"/>
      <c r="CQH42" s="186"/>
      <c r="CQI42" s="186"/>
      <c r="CQJ42" s="186"/>
      <c r="CQK42" s="186"/>
      <c r="CQL42" s="186"/>
      <c r="CQM42" s="186"/>
      <c r="CQN42" s="186"/>
      <c r="CQO42" s="186"/>
      <c r="CQP42" s="186"/>
      <c r="CQQ42" s="186"/>
      <c r="CQR42" s="186"/>
      <c r="CQS42" s="186"/>
      <c r="CQT42" s="186"/>
      <c r="CQU42" s="186"/>
      <c r="CQV42" s="186"/>
      <c r="CQW42" s="186"/>
      <c r="CQX42" s="186"/>
      <c r="CQY42" s="186"/>
      <c r="CQZ42" s="186"/>
      <c r="CRA42" s="186"/>
      <c r="CRB42" s="186"/>
      <c r="CRC42" s="186"/>
      <c r="CRD42" s="186"/>
      <c r="CRE42" s="186"/>
      <c r="CRF42" s="186"/>
      <c r="CRG42" s="186"/>
      <c r="CRH42" s="186"/>
      <c r="CRI42" s="186"/>
      <c r="CRJ42" s="186"/>
      <c r="CRK42" s="186"/>
      <c r="CRL42" s="186"/>
      <c r="CRM42" s="186"/>
      <c r="CRN42" s="186"/>
      <c r="CRO42" s="186"/>
      <c r="CRP42" s="186"/>
      <c r="CRQ42" s="186"/>
      <c r="CRR42" s="186"/>
      <c r="CRS42" s="186"/>
      <c r="CRT42" s="186"/>
      <c r="CRU42" s="186"/>
      <c r="CRV42" s="186"/>
      <c r="CRW42" s="186"/>
      <c r="CRX42" s="186"/>
      <c r="CRY42" s="186"/>
      <c r="CRZ42" s="186"/>
      <c r="CSA42" s="186"/>
      <c r="CSB42" s="186"/>
      <c r="CSC42" s="186"/>
      <c r="CSD42" s="186"/>
      <c r="CSE42" s="186"/>
      <c r="CSF42" s="186"/>
      <c r="CSG42" s="186"/>
      <c r="CSH42" s="186"/>
      <c r="CSI42" s="186"/>
      <c r="CSJ42" s="186"/>
      <c r="CSK42" s="186"/>
      <c r="CSL42" s="186"/>
      <c r="CSM42" s="186"/>
      <c r="CSN42" s="186"/>
      <c r="CSO42" s="186"/>
      <c r="CSP42" s="186"/>
      <c r="CSQ42" s="186"/>
      <c r="CSR42" s="186"/>
      <c r="CSS42" s="186"/>
      <c r="CST42" s="186"/>
      <c r="CSU42" s="186"/>
      <c r="CSV42" s="186"/>
      <c r="CSW42" s="186"/>
      <c r="CSX42" s="186"/>
      <c r="CSY42" s="186"/>
      <c r="CSZ42" s="186"/>
      <c r="CTA42" s="186"/>
      <c r="CTB42" s="186"/>
      <c r="CTC42" s="186"/>
      <c r="CTD42" s="186"/>
      <c r="CTE42" s="186"/>
      <c r="CTF42" s="186"/>
      <c r="CTG42" s="186"/>
      <c r="CTH42" s="186"/>
      <c r="CTI42" s="186"/>
      <c r="CTJ42" s="186"/>
      <c r="CTK42" s="186"/>
      <c r="CTL42" s="186"/>
      <c r="CTM42" s="186"/>
      <c r="CTN42" s="186"/>
      <c r="CTO42" s="186"/>
      <c r="CTP42" s="186"/>
      <c r="CTQ42" s="186"/>
      <c r="CTR42" s="186"/>
      <c r="CTS42" s="186"/>
      <c r="CTT42" s="186"/>
      <c r="CTU42" s="186"/>
      <c r="CTV42" s="186"/>
      <c r="CTW42" s="186"/>
      <c r="CTX42" s="186"/>
      <c r="CTY42" s="186"/>
      <c r="CTZ42" s="186"/>
      <c r="CUA42" s="186"/>
      <c r="CUB42" s="186"/>
      <c r="CUC42" s="186"/>
      <c r="CUD42" s="186"/>
      <c r="CUE42" s="186"/>
      <c r="CUF42" s="186"/>
      <c r="CUG42" s="186"/>
      <c r="CUH42" s="186"/>
      <c r="CUI42" s="186"/>
      <c r="CUJ42" s="186"/>
      <c r="CUK42" s="186"/>
      <c r="CUL42" s="186"/>
      <c r="CUM42" s="186"/>
      <c r="CUN42" s="186"/>
      <c r="CUO42" s="186"/>
      <c r="CUP42" s="186"/>
      <c r="CUQ42" s="186"/>
      <c r="CUR42" s="186"/>
      <c r="CUS42" s="186"/>
      <c r="CUT42" s="186"/>
      <c r="CUU42" s="186"/>
      <c r="CUV42" s="186"/>
      <c r="CUW42" s="186"/>
      <c r="CUX42" s="186"/>
      <c r="CUY42" s="186"/>
      <c r="CUZ42" s="186"/>
      <c r="CVA42" s="186"/>
      <c r="CVB42" s="186"/>
      <c r="CVC42" s="186"/>
      <c r="CVD42" s="186"/>
      <c r="CVE42" s="186"/>
      <c r="CVF42" s="186"/>
      <c r="CVG42" s="186"/>
      <c r="CVH42" s="186"/>
      <c r="CVI42" s="186"/>
      <c r="CVJ42" s="186"/>
      <c r="CVK42" s="186"/>
      <c r="CVL42" s="186"/>
      <c r="CVM42" s="186"/>
      <c r="CVN42" s="186"/>
      <c r="CVO42" s="186"/>
      <c r="CVP42" s="186"/>
      <c r="CVQ42" s="186"/>
      <c r="CVR42" s="186"/>
      <c r="CVS42" s="186"/>
      <c r="CVT42" s="186"/>
      <c r="CVU42" s="186"/>
      <c r="CVV42" s="186"/>
      <c r="CVW42" s="186"/>
      <c r="CVX42" s="186"/>
      <c r="CVY42" s="186"/>
      <c r="CVZ42" s="186"/>
      <c r="CWA42" s="186"/>
      <c r="CWB42" s="186"/>
      <c r="CWC42" s="186"/>
      <c r="CWD42" s="186"/>
      <c r="CWE42" s="186"/>
      <c r="CWF42" s="186"/>
      <c r="CWG42" s="186"/>
      <c r="CWH42" s="186"/>
      <c r="CWI42" s="186"/>
      <c r="CWJ42" s="186"/>
      <c r="CWK42" s="186"/>
      <c r="CWL42" s="186"/>
      <c r="CWM42" s="186"/>
      <c r="CWN42" s="186"/>
      <c r="CWO42" s="186"/>
      <c r="CWP42" s="186"/>
      <c r="CWQ42" s="186"/>
      <c r="CWR42" s="186"/>
      <c r="CWS42" s="186"/>
      <c r="CWT42" s="186"/>
      <c r="CWU42" s="186"/>
      <c r="CWV42" s="186"/>
      <c r="CWW42" s="186"/>
      <c r="CWX42" s="186"/>
      <c r="CWY42" s="186"/>
      <c r="CWZ42" s="186"/>
      <c r="CXA42" s="186"/>
      <c r="CXB42" s="186"/>
      <c r="CXC42" s="186"/>
      <c r="CXD42" s="186"/>
      <c r="CXE42" s="186"/>
      <c r="CXF42" s="186"/>
      <c r="CXG42" s="186"/>
      <c r="CXH42" s="186"/>
      <c r="CXI42" s="186"/>
      <c r="CXJ42" s="186"/>
      <c r="CXK42" s="186"/>
      <c r="CXL42" s="186"/>
      <c r="CXM42" s="186"/>
      <c r="CXN42" s="186"/>
      <c r="CXO42" s="186"/>
      <c r="CXP42" s="186"/>
      <c r="CXQ42" s="186"/>
      <c r="CXR42" s="186"/>
      <c r="CXS42" s="186"/>
      <c r="CXT42" s="186"/>
      <c r="CXU42" s="186"/>
      <c r="CXV42" s="186"/>
      <c r="CXW42" s="186"/>
      <c r="CXX42" s="186"/>
      <c r="CXY42" s="186"/>
      <c r="CXZ42" s="186"/>
      <c r="CYA42" s="186"/>
      <c r="CYB42" s="186"/>
      <c r="CYC42" s="186"/>
      <c r="CYD42" s="186"/>
      <c r="CYE42" s="186"/>
      <c r="CYF42" s="186"/>
      <c r="CYG42" s="186"/>
      <c r="CYH42" s="186"/>
      <c r="CYI42" s="186"/>
      <c r="CYJ42" s="186"/>
      <c r="CYK42" s="186"/>
      <c r="CYL42" s="186"/>
      <c r="CYM42" s="186"/>
      <c r="CYN42" s="186"/>
      <c r="CYO42" s="186"/>
      <c r="CYP42" s="186"/>
      <c r="CYQ42" s="186"/>
      <c r="CYR42" s="186"/>
      <c r="CYS42" s="186"/>
      <c r="CYT42" s="186"/>
      <c r="CYU42" s="186"/>
      <c r="CYV42" s="186"/>
      <c r="CYW42" s="186"/>
      <c r="CYX42" s="186"/>
      <c r="CYY42" s="186"/>
      <c r="CYZ42" s="186"/>
      <c r="CZA42" s="186"/>
      <c r="CZB42" s="186"/>
      <c r="CZC42" s="186"/>
      <c r="CZD42" s="186"/>
      <c r="CZE42" s="186"/>
      <c r="CZF42" s="186"/>
      <c r="CZG42" s="186"/>
      <c r="CZH42" s="186"/>
      <c r="CZI42" s="186"/>
      <c r="CZJ42" s="186"/>
      <c r="CZK42" s="186"/>
      <c r="CZL42" s="186"/>
      <c r="CZM42" s="186"/>
      <c r="CZN42" s="186"/>
      <c r="CZO42" s="186"/>
      <c r="CZP42" s="186"/>
      <c r="CZQ42" s="186"/>
      <c r="CZR42" s="186"/>
      <c r="CZS42" s="186"/>
      <c r="CZT42" s="186"/>
      <c r="CZU42" s="186"/>
      <c r="CZV42" s="186"/>
      <c r="CZW42" s="186"/>
      <c r="CZX42" s="186"/>
      <c r="CZY42" s="186"/>
      <c r="CZZ42" s="186"/>
      <c r="DAA42" s="186"/>
      <c r="DAB42" s="186"/>
      <c r="DAC42" s="186"/>
      <c r="DAD42" s="186"/>
      <c r="DAE42" s="186"/>
      <c r="DAF42" s="186"/>
      <c r="DAG42" s="186"/>
      <c r="DAH42" s="186"/>
      <c r="DAI42" s="186"/>
      <c r="DAJ42" s="186"/>
      <c r="DAK42" s="186"/>
      <c r="DAL42" s="186"/>
      <c r="DAM42" s="186"/>
      <c r="DAN42" s="186"/>
      <c r="DAO42" s="186"/>
      <c r="DAP42" s="186"/>
      <c r="DAQ42" s="186"/>
      <c r="DAR42" s="186"/>
      <c r="DAS42" s="186"/>
      <c r="DAT42" s="186"/>
      <c r="DAU42" s="186"/>
      <c r="DAV42" s="186"/>
      <c r="DAW42" s="186"/>
      <c r="DAX42" s="186"/>
      <c r="DAY42" s="186"/>
      <c r="DAZ42" s="186"/>
      <c r="DBA42" s="186"/>
      <c r="DBB42" s="186"/>
      <c r="DBC42" s="186"/>
      <c r="DBD42" s="186"/>
      <c r="DBE42" s="186"/>
      <c r="DBF42" s="186"/>
      <c r="DBG42" s="186"/>
      <c r="DBH42" s="186"/>
      <c r="DBI42" s="186"/>
      <c r="DBJ42" s="186"/>
      <c r="DBK42" s="186"/>
      <c r="DBL42" s="186"/>
      <c r="DBM42" s="186"/>
      <c r="DBN42" s="186"/>
      <c r="DBO42" s="186"/>
      <c r="DBP42" s="186"/>
      <c r="DBQ42" s="186"/>
      <c r="DBR42" s="186"/>
      <c r="DBS42" s="186"/>
      <c r="DBT42" s="186"/>
      <c r="DBU42" s="186"/>
      <c r="DBV42" s="186"/>
      <c r="DBW42" s="186"/>
      <c r="DBX42" s="186"/>
      <c r="DBY42" s="186"/>
      <c r="DBZ42" s="186"/>
      <c r="DCA42" s="186"/>
      <c r="DCB42" s="186"/>
      <c r="DCC42" s="186"/>
      <c r="DCD42" s="186"/>
      <c r="DCE42" s="186"/>
      <c r="DCF42" s="186"/>
      <c r="DCG42" s="186"/>
      <c r="DCH42" s="186"/>
      <c r="DCI42" s="186"/>
      <c r="DCJ42" s="186"/>
      <c r="DCK42" s="186"/>
      <c r="DCL42" s="186"/>
      <c r="DCM42" s="186"/>
      <c r="DCN42" s="186"/>
      <c r="DCO42" s="186"/>
      <c r="DCP42" s="186"/>
      <c r="DCQ42" s="186"/>
      <c r="DCR42" s="186"/>
      <c r="DCS42" s="186"/>
      <c r="DCT42" s="186"/>
      <c r="DCU42" s="186"/>
      <c r="DCV42" s="186"/>
      <c r="DCW42" s="186"/>
      <c r="DCX42" s="186"/>
      <c r="DCY42" s="186"/>
      <c r="DCZ42" s="186"/>
      <c r="DDA42" s="186"/>
      <c r="DDB42" s="186"/>
      <c r="DDC42" s="186"/>
      <c r="DDD42" s="186"/>
      <c r="DDE42" s="186"/>
      <c r="DDF42" s="186"/>
      <c r="DDG42" s="186"/>
      <c r="DDH42" s="186"/>
      <c r="DDI42" s="186"/>
      <c r="DDJ42" s="186"/>
      <c r="DDK42" s="186"/>
      <c r="DDL42" s="186"/>
      <c r="DDM42" s="186"/>
      <c r="DDN42" s="186"/>
      <c r="DDO42" s="186"/>
      <c r="DDP42" s="186"/>
      <c r="DDQ42" s="186"/>
      <c r="DDR42" s="186"/>
      <c r="DDS42" s="186"/>
      <c r="DDT42" s="186"/>
      <c r="DDU42" s="186"/>
      <c r="DDV42" s="186"/>
      <c r="DDW42" s="186"/>
      <c r="DDX42" s="186"/>
      <c r="DDY42" s="186"/>
      <c r="DDZ42" s="186"/>
      <c r="DEA42" s="186"/>
      <c r="DEB42" s="186"/>
      <c r="DEC42" s="186"/>
      <c r="DED42" s="186"/>
      <c r="DEE42" s="186"/>
      <c r="DEF42" s="186"/>
      <c r="DEG42" s="186"/>
      <c r="DEH42" s="186"/>
      <c r="DEI42" s="186"/>
      <c r="DEJ42" s="186"/>
      <c r="DEK42" s="186"/>
      <c r="DEL42" s="186"/>
      <c r="DEM42" s="186"/>
      <c r="DEN42" s="186"/>
      <c r="DEO42" s="186"/>
      <c r="DEP42" s="186"/>
      <c r="DEQ42" s="186"/>
      <c r="DER42" s="186"/>
      <c r="DES42" s="186"/>
      <c r="DET42" s="186"/>
      <c r="DEU42" s="186"/>
      <c r="DEV42" s="186"/>
      <c r="DEW42" s="186"/>
      <c r="DEX42" s="186"/>
      <c r="DEY42" s="186"/>
      <c r="DEZ42" s="186"/>
      <c r="DFA42" s="186"/>
      <c r="DFB42" s="186"/>
      <c r="DFC42" s="186"/>
      <c r="DFD42" s="186"/>
      <c r="DFE42" s="186"/>
      <c r="DFF42" s="186"/>
      <c r="DFG42" s="186"/>
      <c r="DFH42" s="186"/>
      <c r="DFI42" s="186"/>
      <c r="DFJ42" s="186"/>
      <c r="DFK42" s="186"/>
      <c r="DFL42" s="186"/>
      <c r="DFM42" s="186"/>
      <c r="DFN42" s="186"/>
      <c r="DFO42" s="186"/>
      <c r="DFP42" s="186"/>
      <c r="DFQ42" s="186"/>
      <c r="DFR42" s="186"/>
      <c r="DFS42" s="186"/>
      <c r="DFT42" s="186"/>
      <c r="DFU42" s="186"/>
      <c r="DFV42" s="186"/>
      <c r="DFW42" s="186"/>
      <c r="DFX42" s="186"/>
      <c r="DFY42" s="186"/>
      <c r="DFZ42" s="186"/>
      <c r="DGA42" s="186"/>
      <c r="DGB42" s="186"/>
      <c r="DGC42" s="186"/>
      <c r="DGD42" s="186"/>
      <c r="DGE42" s="186"/>
      <c r="DGF42" s="186"/>
      <c r="DGG42" s="186"/>
      <c r="DGH42" s="186"/>
      <c r="DGI42" s="186"/>
      <c r="DGJ42" s="186"/>
      <c r="DGK42" s="186"/>
      <c r="DGL42" s="186"/>
      <c r="DGM42" s="186"/>
      <c r="DGN42" s="186"/>
      <c r="DGO42" s="186"/>
      <c r="DGP42" s="186"/>
      <c r="DGQ42" s="186"/>
      <c r="DGR42" s="186"/>
      <c r="DGS42" s="186"/>
      <c r="DGT42" s="186"/>
      <c r="DGU42" s="186"/>
      <c r="DGV42" s="186"/>
      <c r="DGW42" s="186"/>
      <c r="DGX42" s="186"/>
      <c r="DGY42" s="186"/>
      <c r="DGZ42" s="186"/>
      <c r="DHA42" s="186"/>
      <c r="DHB42" s="186"/>
      <c r="DHC42" s="186"/>
      <c r="DHD42" s="186"/>
      <c r="DHE42" s="186"/>
      <c r="DHF42" s="186"/>
      <c r="DHG42" s="186"/>
      <c r="DHH42" s="186"/>
      <c r="DHI42" s="186"/>
      <c r="DHJ42" s="186"/>
      <c r="DHK42" s="186"/>
      <c r="DHL42" s="186"/>
      <c r="DHM42" s="186"/>
      <c r="DHN42" s="186"/>
      <c r="DHO42" s="186"/>
      <c r="DHP42" s="186"/>
      <c r="DHQ42" s="186"/>
      <c r="DHR42" s="186"/>
      <c r="DHS42" s="186"/>
      <c r="DHT42" s="186"/>
      <c r="DHU42" s="186"/>
      <c r="DHV42" s="186"/>
      <c r="DHW42" s="186"/>
      <c r="DHX42" s="186"/>
      <c r="DHY42" s="186"/>
      <c r="DHZ42" s="186"/>
      <c r="DIA42" s="186"/>
      <c r="DIB42" s="186"/>
      <c r="DIC42" s="186"/>
      <c r="DID42" s="186"/>
      <c r="DIE42" s="186"/>
      <c r="DIF42" s="186"/>
      <c r="DIG42" s="186"/>
      <c r="DIH42" s="186"/>
      <c r="DII42" s="186"/>
      <c r="DIJ42" s="186"/>
      <c r="DIK42" s="186"/>
      <c r="DIL42" s="186"/>
      <c r="DIM42" s="186"/>
      <c r="DIN42" s="186"/>
      <c r="DIO42" s="186"/>
      <c r="DIP42" s="186"/>
      <c r="DIQ42" s="186"/>
      <c r="DIR42" s="186"/>
      <c r="DIS42" s="186"/>
      <c r="DIT42" s="186"/>
      <c r="DIU42" s="186"/>
      <c r="DIV42" s="186"/>
      <c r="DIW42" s="186"/>
      <c r="DIX42" s="186"/>
      <c r="DIY42" s="186"/>
      <c r="DIZ42" s="186"/>
      <c r="DJA42" s="186"/>
      <c r="DJB42" s="186"/>
      <c r="DJC42" s="186"/>
      <c r="DJD42" s="186"/>
      <c r="DJE42" s="186"/>
      <c r="DJF42" s="186"/>
      <c r="DJG42" s="186"/>
      <c r="DJH42" s="186"/>
      <c r="DJI42" s="186"/>
      <c r="DJJ42" s="186"/>
      <c r="DJK42" s="186"/>
      <c r="DJL42" s="186"/>
      <c r="DJM42" s="186"/>
      <c r="DJN42" s="186"/>
      <c r="DJO42" s="186"/>
      <c r="DJP42" s="186"/>
      <c r="DJQ42" s="186"/>
      <c r="DJR42" s="186"/>
      <c r="DJS42" s="186"/>
      <c r="DJT42" s="186"/>
      <c r="DJU42" s="186"/>
      <c r="DJV42" s="186"/>
      <c r="DJW42" s="186"/>
      <c r="DJX42" s="186"/>
      <c r="DJY42" s="186"/>
      <c r="DJZ42" s="186"/>
      <c r="DKA42" s="186"/>
      <c r="DKB42" s="186"/>
      <c r="DKC42" s="186"/>
      <c r="DKD42" s="186"/>
      <c r="DKE42" s="186"/>
      <c r="DKF42" s="186"/>
      <c r="DKG42" s="186"/>
      <c r="DKH42" s="186"/>
      <c r="DKI42" s="186"/>
      <c r="DKJ42" s="186"/>
      <c r="DKK42" s="186"/>
      <c r="DKL42" s="186"/>
      <c r="DKM42" s="186"/>
      <c r="DKN42" s="186"/>
      <c r="DKO42" s="186"/>
      <c r="DKP42" s="186"/>
      <c r="DKQ42" s="186"/>
      <c r="DKR42" s="186"/>
      <c r="DKS42" s="186"/>
      <c r="DKT42" s="186"/>
      <c r="DKU42" s="186"/>
      <c r="DKV42" s="186"/>
      <c r="DKW42" s="186"/>
      <c r="DKX42" s="186"/>
      <c r="DKY42" s="186"/>
      <c r="DKZ42" s="186"/>
      <c r="DLA42" s="186"/>
      <c r="DLB42" s="186"/>
      <c r="DLC42" s="186"/>
      <c r="DLD42" s="186"/>
      <c r="DLE42" s="186"/>
      <c r="DLF42" s="186"/>
      <c r="DLG42" s="186"/>
      <c r="DLH42" s="186"/>
      <c r="DLI42" s="186"/>
      <c r="DLJ42" s="186"/>
      <c r="DLK42" s="186"/>
      <c r="DLL42" s="186"/>
      <c r="DLM42" s="186"/>
      <c r="DLN42" s="186"/>
      <c r="DLO42" s="186"/>
      <c r="DLP42" s="186"/>
      <c r="DLQ42" s="186"/>
      <c r="DLR42" s="186"/>
      <c r="DLS42" s="186"/>
      <c r="DLT42" s="186"/>
      <c r="DLU42" s="186"/>
      <c r="DLV42" s="186"/>
      <c r="DLW42" s="186"/>
      <c r="DLX42" s="186"/>
      <c r="DLY42" s="186"/>
      <c r="DLZ42" s="186"/>
      <c r="DMA42" s="186"/>
      <c r="DMB42" s="186"/>
      <c r="DMC42" s="186"/>
      <c r="DMD42" s="186"/>
      <c r="DME42" s="186"/>
      <c r="DMF42" s="186"/>
      <c r="DMG42" s="186"/>
      <c r="DMH42" s="186"/>
      <c r="DMI42" s="186"/>
      <c r="DMJ42" s="186"/>
      <c r="DMK42" s="186"/>
      <c r="DML42" s="186"/>
      <c r="DMM42" s="186"/>
      <c r="DMN42" s="186"/>
      <c r="DMO42" s="186"/>
      <c r="DMP42" s="186"/>
      <c r="DMQ42" s="186"/>
      <c r="DMR42" s="186"/>
      <c r="DMS42" s="186"/>
      <c r="DMT42" s="186"/>
      <c r="DMU42" s="186"/>
      <c r="DMV42" s="186"/>
      <c r="DMW42" s="186"/>
      <c r="DMX42" s="186"/>
      <c r="DMY42" s="186"/>
      <c r="DMZ42" s="186"/>
      <c r="DNA42" s="186"/>
      <c r="DNB42" s="186"/>
      <c r="DNC42" s="186"/>
      <c r="DND42" s="186"/>
      <c r="DNE42" s="186"/>
      <c r="DNF42" s="186"/>
      <c r="DNG42" s="186"/>
      <c r="DNH42" s="186"/>
      <c r="DNI42" s="186"/>
      <c r="DNJ42" s="186"/>
      <c r="DNK42" s="186"/>
      <c r="DNL42" s="186"/>
      <c r="DNM42" s="186"/>
      <c r="DNN42" s="186"/>
      <c r="DNO42" s="186"/>
      <c r="DNP42" s="186"/>
      <c r="DNQ42" s="186"/>
      <c r="DNR42" s="186"/>
      <c r="DNS42" s="186"/>
      <c r="DNT42" s="186"/>
      <c r="DNU42" s="186"/>
      <c r="DNV42" s="186"/>
      <c r="DNW42" s="186"/>
      <c r="DNX42" s="186"/>
      <c r="DNY42" s="186"/>
      <c r="DNZ42" s="186"/>
      <c r="DOA42" s="186"/>
      <c r="DOB42" s="186"/>
      <c r="DOC42" s="186"/>
      <c r="DOD42" s="186"/>
      <c r="DOE42" s="186"/>
      <c r="DOF42" s="186"/>
      <c r="DOG42" s="186"/>
      <c r="DOH42" s="186"/>
      <c r="DOI42" s="186"/>
      <c r="DOJ42" s="186"/>
      <c r="DOK42" s="186"/>
      <c r="DOL42" s="186"/>
      <c r="DOM42" s="186"/>
      <c r="DON42" s="186"/>
      <c r="DOO42" s="186"/>
      <c r="DOP42" s="186"/>
      <c r="DOQ42" s="186"/>
      <c r="DOR42" s="186"/>
      <c r="DOS42" s="186"/>
      <c r="DOT42" s="186"/>
      <c r="DOU42" s="186"/>
      <c r="DOV42" s="186"/>
      <c r="DOW42" s="186"/>
      <c r="DOX42" s="186"/>
      <c r="DOY42" s="186"/>
      <c r="DOZ42" s="186"/>
      <c r="DPA42" s="186"/>
      <c r="DPB42" s="186"/>
      <c r="DPC42" s="186"/>
      <c r="DPD42" s="186"/>
      <c r="DPE42" s="186"/>
      <c r="DPF42" s="186"/>
      <c r="DPG42" s="186"/>
      <c r="DPH42" s="186"/>
      <c r="DPI42" s="186"/>
      <c r="DPJ42" s="186"/>
      <c r="DPK42" s="186"/>
      <c r="DPL42" s="186"/>
      <c r="DPM42" s="186"/>
      <c r="DPN42" s="186"/>
      <c r="DPO42" s="186"/>
      <c r="DPP42" s="186"/>
      <c r="DPQ42" s="186"/>
      <c r="DPR42" s="186"/>
      <c r="DPS42" s="186"/>
      <c r="DPT42" s="186"/>
      <c r="DPU42" s="186"/>
      <c r="DPV42" s="186"/>
      <c r="DPW42" s="186"/>
      <c r="DPX42" s="186"/>
      <c r="DPY42" s="186"/>
      <c r="DPZ42" s="186"/>
      <c r="DQA42" s="186"/>
      <c r="DQB42" s="186"/>
      <c r="DQC42" s="186"/>
      <c r="DQD42" s="186"/>
      <c r="DQE42" s="186"/>
      <c r="DQF42" s="186"/>
      <c r="DQG42" s="186"/>
      <c r="DQH42" s="186"/>
      <c r="DQI42" s="186"/>
      <c r="DQJ42" s="186"/>
      <c r="DQK42" s="186"/>
      <c r="DQL42" s="186"/>
      <c r="DQM42" s="186"/>
      <c r="DQN42" s="186"/>
      <c r="DQO42" s="186"/>
      <c r="DQP42" s="186"/>
      <c r="DQQ42" s="186"/>
      <c r="DQR42" s="186"/>
      <c r="DQS42" s="186"/>
      <c r="DQT42" s="186"/>
      <c r="DQU42" s="186"/>
      <c r="DQV42" s="186"/>
      <c r="DQW42" s="186"/>
      <c r="DQX42" s="186"/>
      <c r="DQY42" s="186"/>
      <c r="DQZ42" s="186"/>
      <c r="DRA42" s="186"/>
      <c r="DRB42" s="186"/>
      <c r="DRC42" s="186"/>
      <c r="DRD42" s="186"/>
      <c r="DRE42" s="186"/>
      <c r="DRF42" s="186"/>
      <c r="DRG42" s="186"/>
      <c r="DRH42" s="186"/>
      <c r="DRI42" s="186"/>
      <c r="DRJ42" s="186"/>
      <c r="DRK42" s="186"/>
      <c r="DRL42" s="186"/>
      <c r="DRM42" s="186"/>
      <c r="DRN42" s="186"/>
      <c r="DRO42" s="186"/>
      <c r="DRP42" s="186"/>
      <c r="DRQ42" s="186"/>
      <c r="DRR42" s="186"/>
      <c r="DRS42" s="186"/>
      <c r="DRT42" s="186"/>
      <c r="DRU42" s="186"/>
      <c r="DRV42" s="186"/>
      <c r="DRW42" s="186"/>
      <c r="DRX42" s="186"/>
      <c r="DRY42" s="186"/>
      <c r="DRZ42" s="186"/>
      <c r="DSA42" s="186"/>
      <c r="DSB42" s="186"/>
      <c r="DSC42" s="186"/>
      <c r="DSD42" s="186"/>
      <c r="DSE42" s="186"/>
      <c r="DSF42" s="186"/>
      <c r="DSG42" s="186"/>
      <c r="DSH42" s="186"/>
      <c r="DSI42" s="186"/>
      <c r="DSJ42" s="186"/>
      <c r="DSK42" s="186"/>
      <c r="DSL42" s="186"/>
      <c r="DSM42" s="186"/>
      <c r="DSN42" s="186"/>
      <c r="DSO42" s="186"/>
      <c r="DSP42" s="186"/>
      <c r="DSQ42" s="186"/>
      <c r="DSR42" s="186"/>
      <c r="DSS42" s="186"/>
      <c r="DST42" s="186"/>
      <c r="DSU42" s="186"/>
      <c r="DSV42" s="186"/>
      <c r="DSW42" s="186"/>
      <c r="DSX42" s="186"/>
      <c r="DSY42" s="186"/>
      <c r="DSZ42" s="186"/>
      <c r="DTA42" s="186"/>
      <c r="DTB42" s="186"/>
      <c r="DTC42" s="186"/>
      <c r="DTD42" s="186"/>
      <c r="DTE42" s="186"/>
      <c r="DTF42" s="186"/>
      <c r="DTG42" s="186"/>
      <c r="DTH42" s="186"/>
      <c r="DTI42" s="186"/>
      <c r="DTJ42" s="186"/>
      <c r="DTK42" s="186"/>
      <c r="DTL42" s="186"/>
      <c r="DTM42" s="186"/>
      <c r="DTN42" s="186"/>
      <c r="DTO42" s="186"/>
      <c r="DTP42" s="186"/>
      <c r="DTQ42" s="186"/>
      <c r="DTR42" s="186"/>
      <c r="DTS42" s="186"/>
      <c r="DTT42" s="186"/>
      <c r="DTU42" s="186"/>
      <c r="DTV42" s="186"/>
      <c r="DTW42" s="186"/>
      <c r="DTX42" s="186"/>
      <c r="DTY42" s="186"/>
      <c r="DTZ42" s="186"/>
      <c r="DUA42" s="186"/>
      <c r="DUB42" s="186"/>
      <c r="DUC42" s="186"/>
      <c r="DUD42" s="186"/>
      <c r="DUE42" s="186"/>
      <c r="DUF42" s="186"/>
      <c r="DUG42" s="186"/>
      <c r="DUH42" s="186"/>
      <c r="DUI42" s="186"/>
      <c r="DUJ42" s="186"/>
      <c r="DUK42" s="186"/>
      <c r="DUL42" s="186"/>
      <c r="DUM42" s="186"/>
      <c r="DUN42" s="186"/>
      <c r="DUO42" s="186"/>
      <c r="DUP42" s="186"/>
      <c r="DUQ42" s="186"/>
      <c r="DUR42" s="186"/>
      <c r="DUS42" s="186"/>
      <c r="DUT42" s="186"/>
      <c r="DUU42" s="186"/>
      <c r="DUV42" s="186"/>
      <c r="DUW42" s="186"/>
      <c r="DUX42" s="186"/>
      <c r="DUY42" s="186"/>
      <c r="DUZ42" s="186"/>
      <c r="DVA42" s="186"/>
      <c r="DVB42" s="186"/>
      <c r="DVC42" s="186"/>
      <c r="DVD42" s="186"/>
      <c r="DVE42" s="186"/>
      <c r="DVF42" s="186"/>
      <c r="DVG42" s="186"/>
      <c r="DVH42" s="186"/>
      <c r="DVI42" s="186"/>
      <c r="DVJ42" s="186"/>
      <c r="DVK42" s="186"/>
      <c r="DVL42" s="186"/>
      <c r="DVM42" s="186"/>
      <c r="DVN42" s="186"/>
      <c r="DVO42" s="186"/>
      <c r="DVP42" s="186"/>
      <c r="DVQ42" s="186"/>
      <c r="DVR42" s="186"/>
      <c r="DVS42" s="186"/>
      <c r="DVT42" s="186"/>
      <c r="DVU42" s="186"/>
      <c r="DVV42" s="186"/>
      <c r="DVW42" s="186"/>
      <c r="DVX42" s="186"/>
      <c r="DVY42" s="186"/>
      <c r="DVZ42" s="186"/>
      <c r="DWA42" s="186"/>
      <c r="DWB42" s="186"/>
      <c r="DWC42" s="186"/>
      <c r="DWD42" s="186"/>
      <c r="DWE42" s="186"/>
      <c r="DWF42" s="186"/>
      <c r="DWG42" s="186"/>
      <c r="DWH42" s="186"/>
      <c r="DWI42" s="186"/>
      <c r="DWJ42" s="186"/>
      <c r="DWK42" s="186"/>
      <c r="DWL42" s="186"/>
      <c r="DWM42" s="186"/>
      <c r="DWN42" s="186"/>
      <c r="DWO42" s="186"/>
      <c r="DWP42" s="186"/>
      <c r="DWQ42" s="186"/>
      <c r="DWR42" s="186"/>
      <c r="DWS42" s="186"/>
      <c r="DWT42" s="186"/>
      <c r="DWU42" s="186"/>
      <c r="DWV42" s="186"/>
      <c r="DWW42" s="186"/>
      <c r="DWX42" s="186"/>
      <c r="DWY42" s="186"/>
      <c r="DWZ42" s="186"/>
      <c r="DXA42" s="186"/>
      <c r="DXB42" s="186"/>
      <c r="DXC42" s="186"/>
      <c r="DXD42" s="186"/>
      <c r="DXE42" s="186"/>
      <c r="DXF42" s="186"/>
      <c r="DXG42" s="186"/>
      <c r="DXH42" s="186"/>
      <c r="DXI42" s="186"/>
      <c r="DXJ42" s="186"/>
      <c r="DXK42" s="186"/>
      <c r="DXL42" s="186"/>
      <c r="DXM42" s="186"/>
      <c r="DXN42" s="186"/>
      <c r="DXO42" s="186"/>
      <c r="DXP42" s="186"/>
      <c r="DXQ42" s="186"/>
      <c r="DXR42" s="186"/>
      <c r="DXS42" s="186"/>
      <c r="DXT42" s="186"/>
      <c r="DXU42" s="186"/>
      <c r="DXV42" s="186"/>
      <c r="DXW42" s="186"/>
      <c r="DXX42" s="186"/>
      <c r="DXY42" s="186"/>
      <c r="DXZ42" s="186"/>
      <c r="DYA42" s="186"/>
      <c r="DYB42" s="186"/>
      <c r="DYC42" s="186"/>
      <c r="DYD42" s="186"/>
      <c r="DYE42" s="186"/>
      <c r="DYF42" s="186"/>
      <c r="DYG42" s="186"/>
      <c r="DYH42" s="186"/>
      <c r="DYI42" s="186"/>
      <c r="DYJ42" s="186"/>
      <c r="DYK42" s="186"/>
      <c r="DYL42" s="186"/>
      <c r="DYM42" s="186"/>
      <c r="DYN42" s="186"/>
      <c r="DYO42" s="186"/>
      <c r="DYP42" s="186"/>
      <c r="DYQ42" s="186"/>
      <c r="DYR42" s="186"/>
      <c r="DYS42" s="186"/>
      <c r="DYT42" s="186"/>
      <c r="DYU42" s="186"/>
      <c r="DYV42" s="186"/>
      <c r="DYW42" s="186"/>
      <c r="DYX42" s="186"/>
      <c r="DYY42" s="186"/>
      <c r="DYZ42" s="186"/>
      <c r="DZA42" s="186"/>
      <c r="DZB42" s="186"/>
      <c r="DZC42" s="186"/>
      <c r="DZD42" s="186"/>
      <c r="DZE42" s="186"/>
      <c r="DZF42" s="186"/>
      <c r="DZG42" s="186"/>
      <c r="DZH42" s="186"/>
      <c r="DZI42" s="186"/>
      <c r="DZJ42" s="186"/>
      <c r="DZK42" s="186"/>
      <c r="DZL42" s="186"/>
      <c r="DZM42" s="186"/>
      <c r="DZN42" s="186"/>
      <c r="DZO42" s="186"/>
      <c r="DZP42" s="186"/>
      <c r="DZQ42" s="186"/>
      <c r="DZR42" s="186"/>
      <c r="DZS42" s="186"/>
      <c r="DZT42" s="186"/>
      <c r="DZU42" s="186"/>
      <c r="DZV42" s="186"/>
      <c r="DZW42" s="186"/>
      <c r="DZX42" s="186"/>
      <c r="DZY42" s="186"/>
      <c r="DZZ42" s="186"/>
      <c r="EAA42" s="186"/>
      <c r="EAB42" s="186"/>
      <c r="EAC42" s="186"/>
      <c r="EAD42" s="186"/>
      <c r="EAE42" s="186"/>
      <c r="EAF42" s="186"/>
      <c r="EAG42" s="186"/>
      <c r="EAH42" s="186"/>
      <c r="EAI42" s="186"/>
      <c r="EAJ42" s="186"/>
      <c r="EAK42" s="186"/>
      <c r="EAL42" s="186"/>
      <c r="EAM42" s="186"/>
      <c r="EAN42" s="186"/>
      <c r="EAO42" s="186"/>
      <c r="EAP42" s="186"/>
      <c r="EAQ42" s="186"/>
      <c r="EAR42" s="186"/>
      <c r="EAS42" s="186"/>
      <c r="EAT42" s="186"/>
      <c r="EAU42" s="186"/>
      <c r="EAV42" s="186"/>
      <c r="EAW42" s="186"/>
      <c r="EAX42" s="186"/>
      <c r="EAY42" s="186"/>
      <c r="EAZ42" s="186"/>
      <c r="EBA42" s="186"/>
      <c r="EBB42" s="186"/>
      <c r="EBC42" s="186"/>
      <c r="EBD42" s="186"/>
      <c r="EBE42" s="186"/>
      <c r="EBF42" s="186"/>
      <c r="EBG42" s="186"/>
      <c r="EBH42" s="186"/>
      <c r="EBI42" s="186"/>
      <c r="EBJ42" s="186"/>
      <c r="EBK42" s="186"/>
      <c r="EBL42" s="186"/>
      <c r="EBM42" s="186"/>
      <c r="EBN42" s="186"/>
      <c r="EBO42" s="186"/>
      <c r="EBP42" s="186"/>
      <c r="EBQ42" s="186"/>
      <c r="EBR42" s="186"/>
      <c r="EBS42" s="186"/>
      <c r="EBT42" s="186"/>
      <c r="EBU42" s="186"/>
      <c r="EBV42" s="186"/>
      <c r="EBW42" s="186"/>
      <c r="EBX42" s="186"/>
      <c r="EBY42" s="186"/>
      <c r="EBZ42" s="186"/>
      <c r="ECA42" s="186"/>
      <c r="ECB42" s="186"/>
      <c r="ECC42" s="186"/>
      <c r="ECD42" s="186"/>
      <c r="ECE42" s="186"/>
      <c r="ECF42" s="186"/>
      <c r="ECG42" s="186"/>
      <c r="ECH42" s="186"/>
      <c r="ECI42" s="186"/>
      <c r="ECJ42" s="186"/>
      <c r="ECK42" s="186"/>
      <c r="ECL42" s="186"/>
      <c r="ECM42" s="186"/>
      <c r="ECN42" s="186"/>
      <c r="ECO42" s="186"/>
      <c r="ECP42" s="186"/>
      <c r="ECQ42" s="186"/>
      <c r="ECR42" s="186"/>
      <c r="ECS42" s="186"/>
      <c r="ECT42" s="186"/>
      <c r="ECU42" s="186"/>
      <c r="ECV42" s="186"/>
      <c r="ECW42" s="186"/>
      <c r="ECX42" s="186"/>
      <c r="ECY42" s="186"/>
      <c r="ECZ42" s="186"/>
      <c r="EDA42" s="186"/>
      <c r="EDB42" s="186"/>
      <c r="EDC42" s="186"/>
      <c r="EDD42" s="186"/>
      <c r="EDE42" s="186"/>
      <c r="EDF42" s="186"/>
      <c r="EDG42" s="186"/>
      <c r="EDH42" s="186"/>
      <c r="EDI42" s="186"/>
      <c r="EDJ42" s="186"/>
      <c r="EDK42" s="186"/>
      <c r="EDL42" s="186"/>
      <c r="EDM42" s="186"/>
      <c r="EDN42" s="186"/>
      <c r="EDO42" s="186"/>
      <c r="EDP42" s="186"/>
      <c r="EDQ42" s="186"/>
      <c r="EDR42" s="186"/>
      <c r="EDS42" s="186"/>
      <c r="EDT42" s="186"/>
      <c r="EDU42" s="186"/>
      <c r="EDV42" s="186"/>
      <c r="EDW42" s="186"/>
      <c r="EDX42" s="186"/>
      <c r="EDY42" s="186"/>
      <c r="EDZ42" s="186"/>
      <c r="EEA42" s="186"/>
      <c r="EEB42" s="186"/>
      <c r="EEC42" s="186"/>
      <c r="EED42" s="186"/>
      <c r="EEE42" s="186"/>
      <c r="EEF42" s="186"/>
      <c r="EEG42" s="186"/>
      <c r="EEH42" s="186"/>
      <c r="EEI42" s="186"/>
      <c r="EEJ42" s="186"/>
      <c r="EEK42" s="186"/>
      <c r="EEL42" s="186"/>
      <c r="EEM42" s="186"/>
      <c r="EEN42" s="186"/>
      <c r="EEO42" s="186"/>
      <c r="EEP42" s="186"/>
      <c r="EEQ42" s="186"/>
      <c r="EER42" s="186"/>
      <c r="EES42" s="186"/>
      <c r="EET42" s="186"/>
      <c r="EEU42" s="186"/>
      <c r="EEV42" s="186"/>
      <c r="EEW42" s="186"/>
      <c r="EEX42" s="186"/>
      <c r="EEY42" s="186"/>
      <c r="EEZ42" s="186"/>
      <c r="EFA42" s="186"/>
      <c r="EFB42" s="186"/>
      <c r="EFC42" s="186"/>
      <c r="EFD42" s="186"/>
      <c r="EFE42" s="186"/>
      <c r="EFF42" s="186"/>
      <c r="EFG42" s="186"/>
      <c r="EFH42" s="186"/>
      <c r="EFI42" s="186"/>
      <c r="EFJ42" s="186"/>
      <c r="EFK42" s="186"/>
      <c r="EFL42" s="186"/>
      <c r="EFM42" s="186"/>
      <c r="EFN42" s="186"/>
      <c r="EFO42" s="186"/>
      <c r="EFP42" s="186"/>
      <c r="EFQ42" s="186"/>
      <c r="EFR42" s="186"/>
      <c r="EFS42" s="186"/>
      <c r="EFT42" s="186"/>
      <c r="EFU42" s="186"/>
      <c r="EFV42" s="186"/>
      <c r="EFW42" s="186"/>
      <c r="EFX42" s="186"/>
      <c r="EFY42" s="186"/>
      <c r="EFZ42" s="186"/>
      <c r="EGA42" s="186"/>
      <c r="EGB42" s="186"/>
      <c r="EGC42" s="186"/>
      <c r="EGD42" s="186"/>
      <c r="EGE42" s="186"/>
      <c r="EGF42" s="186"/>
      <c r="EGG42" s="186"/>
      <c r="EGH42" s="186"/>
      <c r="EGI42" s="186"/>
      <c r="EGJ42" s="186"/>
      <c r="EGK42" s="186"/>
      <c r="EGL42" s="186"/>
      <c r="EGM42" s="186"/>
      <c r="EGN42" s="186"/>
      <c r="EGO42" s="186"/>
      <c r="EGP42" s="186"/>
      <c r="EGQ42" s="186"/>
      <c r="EGR42" s="186"/>
      <c r="EGS42" s="186"/>
      <c r="EGT42" s="186"/>
      <c r="EGU42" s="186"/>
      <c r="EGV42" s="186"/>
      <c r="EGW42" s="186"/>
      <c r="EGX42" s="186"/>
      <c r="EGY42" s="186"/>
      <c r="EGZ42" s="186"/>
      <c r="EHA42" s="186"/>
      <c r="EHB42" s="186"/>
      <c r="EHC42" s="186"/>
      <c r="EHD42" s="186"/>
      <c r="EHE42" s="186"/>
      <c r="EHF42" s="186"/>
      <c r="EHG42" s="186"/>
      <c r="EHH42" s="186"/>
      <c r="EHI42" s="186"/>
      <c r="EHJ42" s="186"/>
      <c r="EHK42" s="186"/>
      <c r="EHL42" s="186"/>
      <c r="EHM42" s="186"/>
      <c r="EHN42" s="186"/>
      <c r="EHO42" s="186"/>
      <c r="EHP42" s="186"/>
      <c r="EHQ42" s="186"/>
      <c r="EHR42" s="186"/>
      <c r="EHS42" s="186"/>
      <c r="EHT42" s="186"/>
      <c r="EHU42" s="186"/>
      <c r="EHV42" s="186"/>
      <c r="EHW42" s="186"/>
      <c r="EHX42" s="186"/>
      <c r="EHY42" s="186"/>
      <c r="EHZ42" s="186"/>
      <c r="EIA42" s="186"/>
      <c r="EIB42" s="186"/>
      <c r="EIC42" s="186"/>
      <c r="EID42" s="186"/>
      <c r="EIE42" s="186"/>
      <c r="EIF42" s="186"/>
      <c r="EIG42" s="186"/>
      <c r="EIH42" s="186"/>
      <c r="EII42" s="186"/>
      <c r="EIJ42" s="186"/>
      <c r="EIK42" s="186"/>
      <c r="EIL42" s="186"/>
      <c r="EIM42" s="186"/>
      <c r="EIN42" s="186"/>
      <c r="EIO42" s="186"/>
      <c r="EIP42" s="186"/>
      <c r="EIQ42" s="186"/>
      <c r="EIR42" s="186"/>
      <c r="EIS42" s="186"/>
      <c r="EIT42" s="186"/>
      <c r="EIU42" s="186"/>
      <c r="EIV42" s="186"/>
      <c r="EIW42" s="186"/>
      <c r="EIX42" s="186"/>
      <c r="EIY42" s="186"/>
      <c r="EIZ42" s="186"/>
      <c r="EJA42" s="186"/>
      <c r="EJB42" s="186"/>
      <c r="EJC42" s="186"/>
      <c r="EJD42" s="186"/>
      <c r="EJE42" s="186"/>
      <c r="EJF42" s="186"/>
      <c r="EJG42" s="186"/>
      <c r="EJH42" s="186"/>
      <c r="EJI42" s="186"/>
      <c r="EJJ42" s="186"/>
      <c r="EJK42" s="186"/>
      <c r="EJL42" s="186"/>
      <c r="EJM42" s="186"/>
      <c r="EJN42" s="186"/>
      <c r="EJO42" s="186"/>
      <c r="EJP42" s="186"/>
      <c r="EJQ42" s="186"/>
      <c r="EJR42" s="186"/>
      <c r="EJS42" s="186"/>
      <c r="EJT42" s="186"/>
      <c r="EJU42" s="186"/>
      <c r="EJV42" s="186"/>
      <c r="EJW42" s="186"/>
      <c r="EJX42" s="186"/>
      <c r="EJY42" s="186"/>
      <c r="EJZ42" s="186"/>
      <c r="EKA42" s="186"/>
      <c r="EKB42" s="186"/>
      <c r="EKC42" s="186"/>
      <c r="EKD42" s="186"/>
      <c r="EKE42" s="186"/>
      <c r="EKF42" s="186"/>
      <c r="EKG42" s="186"/>
      <c r="EKH42" s="186"/>
      <c r="EKI42" s="186"/>
      <c r="EKJ42" s="186"/>
      <c r="EKK42" s="186"/>
      <c r="EKL42" s="186"/>
      <c r="EKM42" s="186"/>
      <c r="EKN42" s="186"/>
      <c r="EKO42" s="186"/>
      <c r="EKP42" s="186"/>
      <c r="EKQ42" s="186"/>
      <c r="EKR42" s="186"/>
      <c r="EKS42" s="186"/>
      <c r="EKT42" s="186"/>
      <c r="EKU42" s="186"/>
      <c r="EKV42" s="186"/>
      <c r="EKW42" s="186"/>
      <c r="EKX42" s="186"/>
      <c r="EKY42" s="186"/>
      <c r="EKZ42" s="186"/>
      <c r="ELA42" s="186"/>
      <c r="ELB42" s="186"/>
      <c r="ELC42" s="186"/>
      <c r="ELD42" s="186"/>
      <c r="ELE42" s="186"/>
      <c r="ELF42" s="186"/>
      <c r="ELG42" s="186"/>
      <c r="ELH42" s="186"/>
      <c r="ELI42" s="186"/>
      <c r="ELJ42" s="186"/>
      <c r="ELK42" s="186"/>
      <c r="ELL42" s="186"/>
      <c r="ELM42" s="186"/>
      <c r="ELN42" s="186"/>
      <c r="ELO42" s="186"/>
      <c r="ELP42" s="186"/>
      <c r="ELQ42" s="186"/>
      <c r="ELR42" s="186"/>
      <c r="ELS42" s="186"/>
      <c r="ELT42" s="186"/>
      <c r="ELU42" s="186"/>
      <c r="ELV42" s="186"/>
      <c r="ELW42" s="186"/>
      <c r="ELX42" s="186"/>
      <c r="ELY42" s="186"/>
      <c r="ELZ42" s="186"/>
      <c r="EMA42" s="186"/>
      <c r="EMB42" s="186"/>
      <c r="EMC42" s="186"/>
      <c r="EMD42" s="186"/>
      <c r="EME42" s="186"/>
      <c r="EMF42" s="186"/>
      <c r="EMG42" s="186"/>
      <c r="EMH42" s="186"/>
      <c r="EMI42" s="186"/>
      <c r="EMJ42" s="186"/>
      <c r="EMK42" s="186"/>
      <c r="EML42" s="186"/>
      <c r="EMM42" s="186"/>
      <c r="EMN42" s="186"/>
      <c r="EMO42" s="186"/>
      <c r="EMP42" s="186"/>
      <c r="EMQ42" s="186"/>
      <c r="EMR42" s="186"/>
      <c r="EMS42" s="186"/>
      <c r="EMT42" s="186"/>
      <c r="EMU42" s="186"/>
      <c r="EMV42" s="186"/>
      <c r="EMW42" s="186"/>
      <c r="EMX42" s="186"/>
      <c r="EMY42" s="186"/>
      <c r="EMZ42" s="186"/>
      <c r="ENA42" s="186"/>
      <c r="ENB42" s="186"/>
      <c r="ENC42" s="186"/>
      <c r="END42" s="186"/>
      <c r="ENE42" s="186"/>
      <c r="ENF42" s="186"/>
      <c r="ENG42" s="186"/>
      <c r="ENH42" s="186"/>
      <c r="ENI42" s="186"/>
      <c r="ENJ42" s="186"/>
      <c r="ENK42" s="186"/>
      <c r="ENL42" s="186"/>
      <c r="ENM42" s="186"/>
      <c r="ENN42" s="186"/>
      <c r="ENO42" s="186"/>
      <c r="ENP42" s="186"/>
      <c r="ENQ42" s="186"/>
      <c r="ENR42" s="186"/>
      <c r="ENS42" s="186"/>
      <c r="ENT42" s="186"/>
      <c r="ENU42" s="186"/>
      <c r="ENV42" s="186"/>
      <c r="ENW42" s="186"/>
      <c r="ENX42" s="186"/>
      <c r="ENY42" s="186"/>
      <c r="ENZ42" s="186"/>
      <c r="EOA42" s="186"/>
      <c r="EOB42" s="186"/>
      <c r="EOC42" s="186"/>
      <c r="EOD42" s="186"/>
      <c r="EOE42" s="186"/>
      <c r="EOF42" s="186"/>
      <c r="EOG42" s="186"/>
      <c r="EOH42" s="186"/>
      <c r="EOI42" s="186"/>
      <c r="EOJ42" s="186"/>
      <c r="EOK42" s="186"/>
      <c r="EOL42" s="186"/>
      <c r="EOM42" s="186"/>
      <c r="EON42" s="186"/>
      <c r="EOO42" s="186"/>
      <c r="EOP42" s="186"/>
      <c r="EOQ42" s="186"/>
      <c r="EOR42" s="186"/>
      <c r="EOS42" s="186"/>
      <c r="EOT42" s="186"/>
      <c r="EOU42" s="186"/>
      <c r="EOV42" s="186"/>
      <c r="EOW42" s="186"/>
      <c r="EOX42" s="186"/>
      <c r="EOY42" s="186"/>
      <c r="EOZ42" s="186"/>
      <c r="EPA42" s="186"/>
      <c r="EPB42" s="186"/>
      <c r="EPC42" s="186"/>
      <c r="EPD42" s="186"/>
      <c r="EPE42" s="186"/>
      <c r="EPF42" s="186"/>
      <c r="EPG42" s="186"/>
      <c r="EPH42" s="186"/>
      <c r="EPI42" s="186"/>
      <c r="EPJ42" s="186"/>
      <c r="EPK42" s="186"/>
      <c r="EPL42" s="186"/>
      <c r="EPM42" s="186"/>
      <c r="EPN42" s="186"/>
      <c r="EPO42" s="186"/>
      <c r="EPP42" s="186"/>
      <c r="EPQ42" s="186"/>
      <c r="EPR42" s="186"/>
      <c r="EPS42" s="186"/>
      <c r="EPT42" s="186"/>
      <c r="EPU42" s="186"/>
      <c r="EPV42" s="186"/>
      <c r="EPW42" s="186"/>
      <c r="EPX42" s="186"/>
      <c r="EPY42" s="186"/>
      <c r="EPZ42" s="186"/>
      <c r="EQA42" s="186"/>
      <c r="EQB42" s="186"/>
      <c r="EQC42" s="186"/>
      <c r="EQD42" s="186"/>
      <c r="EQE42" s="186"/>
      <c r="EQF42" s="186"/>
      <c r="EQG42" s="186"/>
      <c r="EQH42" s="186"/>
      <c r="EQI42" s="186"/>
      <c r="EQJ42" s="186"/>
      <c r="EQK42" s="186"/>
      <c r="EQL42" s="186"/>
      <c r="EQM42" s="186"/>
      <c r="EQN42" s="186"/>
      <c r="EQO42" s="186"/>
      <c r="EQP42" s="186"/>
      <c r="EQQ42" s="186"/>
      <c r="EQR42" s="186"/>
      <c r="EQS42" s="186"/>
      <c r="EQT42" s="186"/>
      <c r="EQU42" s="186"/>
      <c r="EQV42" s="186"/>
      <c r="EQW42" s="186"/>
      <c r="EQX42" s="186"/>
      <c r="EQY42" s="186"/>
      <c r="EQZ42" s="186"/>
      <c r="ERA42" s="186"/>
      <c r="ERB42" s="186"/>
      <c r="ERC42" s="186"/>
      <c r="ERD42" s="186"/>
      <c r="ERE42" s="186"/>
      <c r="ERF42" s="186"/>
      <c r="ERG42" s="186"/>
      <c r="ERH42" s="186"/>
      <c r="ERI42" s="186"/>
      <c r="ERJ42" s="186"/>
      <c r="ERK42" s="186"/>
      <c r="ERL42" s="186"/>
      <c r="ERM42" s="186"/>
      <c r="ERN42" s="186"/>
      <c r="ERO42" s="186"/>
      <c r="ERP42" s="186"/>
      <c r="ERQ42" s="186"/>
      <c r="ERR42" s="186"/>
      <c r="ERS42" s="186"/>
      <c r="ERT42" s="186"/>
      <c r="ERU42" s="186"/>
      <c r="ERV42" s="186"/>
      <c r="ERW42" s="186"/>
      <c r="ERX42" s="186"/>
      <c r="ERY42" s="186"/>
      <c r="ERZ42" s="186"/>
      <c r="ESA42" s="186"/>
      <c r="ESB42" s="186"/>
      <c r="ESC42" s="186"/>
      <c r="ESD42" s="186"/>
      <c r="ESE42" s="186"/>
      <c r="ESF42" s="186"/>
      <c r="ESG42" s="186"/>
      <c r="ESH42" s="186"/>
      <c r="ESI42" s="186"/>
      <c r="ESJ42" s="186"/>
      <c r="ESK42" s="186"/>
      <c r="ESL42" s="186"/>
      <c r="ESM42" s="186"/>
      <c r="ESN42" s="186"/>
      <c r="ESO42" s="186"/>
      <c r="ESP42" s="186"/>
      <c r="ESQ42" s="186"/>
      <c r="ESR42" s="186"/>
      <c r="ESS42" s="186"/>
      <c r="EST42" s="186"/>
      <c r="ESU42" s="186"/>
      <c r="ESV42" s="186"/>
      <c r="ESW42" s="186"/>
      <c r="ESX42" s="186"/>
      <c r="ESY42" s="186"/>
      <c r="ESZ42" s="186"/>
      <c r="ETA42" s="186"/>
      <c r="ETB42" s="186"/>
      <c r="ETC42" s="186"/>
      <c r="ETD42" s="186"/>
      <c r="ETE42" s="186"/>
      <c r="ETF42" s="186"/>
      <c r="ETG42" s="186"/>
      <c r="ETH42" s="186"/>
      <c r="ETI42" s="186"/>
      <c r="ETJ42" s="186"/>
      <c r="ETK42" s="186"/>
      <c r="ETL42" s="186"/>
      <c r="ETM42" s="186"/>
      <c r="ETN42" s="186"/>
      <c r="ETO42" s="186"/>
      <c r="ETP42" s="186"/>
      <c r="ETQ42" s="186"/>
      <c r="ETR42" s="186"/>
      <c r="ETS42" s="186"/>
      <c r="ETT42" s="186"/>
      <c r="ETU42" s="186"/>
      <c r="ETV42" s="186"/>
      <c r="ETW42" s="186"/>
      <c r="ETX42" s="186"/>
      <c r="ETY42" s="186"/>
      <c r="ETZ42" s="186"/>
      <c r="EUA42" s="186"/>
      <c r="EUB42" s="186"/>
      <c r="EUC42" s="186"/>
      <c r="EUD42" s="186"/>
      <c r="EUE42" s="186"/>
      <c r="EUF42" s="186"/>
      <c r="EUG42" s="186"/>
      <c r="EUH42" s="186"/>
      <c r="EUI42" s="186"/>
      <c r="EUJ42" s="186"/>
      <c r="EUK42" s="186"/>
      <c r="EUL42" s="186"/>
      <c r="EUM42" s="186"/>
      <c r="EUN42" s="186"/>
      <c r="EUO42" s="186"/>
      <c r="EUP42" s="186"/>
      <c r="EUQ42" s="186"/>
      <c r="EUR42" s="186"/>
      <c r="EUS42" s="186"/>
      <c r="EUT42" s="186"/>
      <c r="EUU42" s="186"/>
      <c r="EUV42" s="186"/>
      <c r="EUW42" s="186"/>
      <c r="EUX42" s="186"/>
      <c r="EUY42" s="186"/>
      <c r="EUZ42" s="186"/>
      <c r="EVA42" s="186"/>
      <c r="EVB42" s="186"/>
      <c r="EVC42" s="186"/>
      <c r="EVD42" s="186"/>
      <c r="EVE42" s="186"/>
      <c r="EVF42" s="186"/>
      <c r="EVG42" s="186"/>
      <c r="EVH42" s="186"/>
      <c r="EVI42" s="186"/>
      <c r="EVJ42" s="186"/>
      <c r="EVK42" s="186"/>
      <c r="EVL42" s="186"/>
      <c r="EVM42" s="186"/>
      <c r="EVN42" s="186"/>
      <c r="EVO42" s="186"/>
      <c r="EVP42" s="186"/>
      <c r="EVQ42" s="186"/>
      <c r="EVR42" s="186"/>
      <c r="EVS42" s="186"/>
      <c r="EVT42" s="186"/>
      <c r="EVU42" s="186"/>
      <c r="EVV42" s="186"/>
      <c r="EVW42" s="186"/>
      <c r="EVX42" s="186"/>
      <c r="EVY42" s="186"/>
      <c r="EVZ42" s="186"/>
      <c r="EWA42" s="186"/>
      <c r="EWB42" s="186"/>
      <c r="EWC42" s="186"/>
      <c r="EWD42" s="186"/>
      <c r="EWE42" s="186"/>
      <c r="EWF42" s="186"/>
      <c r="EWG42" s="186"/>
      <c r="EWH42" s="186"/>
      <c r="EWI42" s="186"/>
      <c r="EWJ42" s="186"/>
      <c r="EWK42" s="186"/>
      <c r="EWL42" s="186"/>
      <c r="EWM42" s="186"/>
      <c r="EWN42" s="186"/>
      <c r="EWO42" s="186"/>
      <c r="EWP42" s="186"/>
      <c r="EWQ42" s="186"/>
      <c r="EWR42" s="186"/>
      <c r="EWS42" s="186"/>
      <c r="EWT42" s="186"/>
      <c r="EWU42" s="186"/>
      <c r="EWV42" s="186"/>
      <c r="EWW42" s="186"/>
      <c r="EWX42" s="186"/>
      <c r="EWY42" s="186"/>
      <c r="EWZ42" s="186"/>
      <c r="EXA42" s="186"/>
      <c r="EXB42" s="186"/>
      <c r="EXC42" s="186"/>
      <c r="EXD42" s="186"/>
      <c r="EXE42" s="186"/>
      <c r="EXF42" s="186"/>
      <c r="EXG42" s="186"/>
      <c r="EXH42" s="186"/>
      <c r="EXI42" s="186"/>
      <c r="EXJ42" s="186"/>
      <c r="EXK42" s="186"/>
      <c r="EXL42" s="186"/>
      <c r="EXM42" s="186"/>
      <c r="EXN42" s="186"/>
      <c r="EXO42" s="186"/>
      <c r="EXP42" s="186"/>
      <c r="EXQ42" s="186"/>
      <c r="EXR42" s="186"/>
      <c r="EXS42" s="186"/>
      <c r="EXT42" s="186"/>
      <c r="EXU42" s="186"/>
      <c r="EXV42" s="186"/>
      <c r="EXW42" s="186"/>
      <c r="EXX42" s="186"/>
      <c r="EXY42" s="186"/>
      <c r="EXZ42" s="186"/>
      <c r="EYA42" s="186"/>
      <c r="EYB42" s="186"/>
      <c r="EYC42" s="186"/>
      <c r="EYD42" s="186"/>
      <c r="EYE42" s="186"/>
      <c r="EYF42" s="186"/>
      <c r="EYG42" s="186"/>
      <c r="EYH42" s="186"/>
      <c r="EYI42" s="186"/>
      <c r="EYJ42" s="186"/>
      <c r="EYK42" s="186"/>
      <c r="EYL42" s="186"/>
      <c r="EYM42" s="186"/>
      <c r="EYN42" s="186"/>
      <c r="EYO42" s="186"/>
      <c r="EYP42" s="186"/>
      <c r="EYQ42" s="186"/>
      <c r="EYR42" s="186"/>
      <c r="EYS42" s="186"/>
      <c r="EYT42" s="186"/>
      <c r="EYU42" s="186"/>
      <c r="EYV42" s="186"/>
      <c r="EYW42" s="186"/>
      <c r="EYX42" s="186"/>
      <c r="EYY42" s="186"/>
      <c r="EYZ42" s="186"/>
      <c r="EZA42" s="186"/>
      <c r="EZB42" s="186"/>
      <c r="EZC42" s="186"/>
      <c r="EZD42" s="186"/>
      <c r="EZE42" s="186"/>
      <c r="EZF42" s="186"/>
      <c r="EZG42" s="186"/>
      <c r="EZH42" s="186"/>
      <c r="EZI42" s="186"/>
      <c r="EZJ42" s="186"/>
      <c r="EZK42" s="186"/>
      <c r="EZL42" s="186"/>
      <c r="EZM42" s="186"/>
      <c r="EZN42" s="186"/>
      <c r="EZO42" s="186"/>
      <c r="EZP42" s="186"/>
      <c r="EZQ42" s="186"/>
      <c r="EZR42" s="186"/>
      <c r="EZS42" s="186"/>
      <c r="EZT42" s="186"/>
      <c r="EZU42" s="186"/>
      <c r="EZV42" s="186"/>
      <c r="EZW42" s="186"/>
      <c r="EZX42" s="186"/>
      <c r="EZY42" s="186"/>
      <c r="EZZ42" s="186"/>
      <c r="FAA42" s="186"/>
      <c r="FAB42" s="186"/>
      <c r="FAC42" s="186"/>
      <c r="FAD42" s="186"/>
      <c r="FAE42" s="186"/>
      <c r="FAF42" s="186"/>
      <c r="FAG42" s="186"/>
      <c r="FAH42" s="186"/>
      <c r="FAI42" s="186"/>
      <c r="FAJ42" s="186"/>
      <c r="FAK42" s="186"/>
      <c r="FAL42" s="186"/>
      <c r="FAM42" s="186"/>
      <c r="FAN42" s="186"/>
      <c r="FAO42" s="186"/>
      <c r="FAP42" s="186"/>
      <c r="FAQ42" s="186"/>
      <c r="FAR42" s="186"/>
      <c r="FAS42" s="186"/>
      <c r="FAT42" s="186"/>
      <c r="FAU42" s="186"/>
      <c r="FAV42" s="186"/>
      <c r="FAW42" s="186"/>
      <c r="FAX42" s="186"/>
      <c r="FAY42" s="186"/>
      <c r="FAZ42" s="186"/>
      <c r="FBA42" s="186"/>
      <c r="FBB42" s="186"/>
      <c r="FBC42" s="186"/>
      <c r="FBD42" s="186"/>
      <c r="FBE42" s="186"/>
      <c r="FBF42" s="186"/>
      <c r="FBG42" s="186"/>
      <c r="FBH42" s="186"/>
      <c r="FBI42" s="186"/>
      <c r="FBJ42" s="186"/>
      <c r="FBK42" s="186"/>
      <c r="FBL42" s="186"/>
      <c r="FBM42" s="186"/>
      <c r="FBN42" s="186"/>
      <c r="FBO42" s="186"/>
      <c r="FBP42" s="186"/>
      <c r="FBQ42" s="186"/>
      <c r="FBR42" s="186"/>
      <c r="FBS42" s="186"/>
      <c r="FBT42" s="186"/>
      <c r="FBU42" s="186"/>
      <c r="FBV42" s="186"/>
      <c r="FBW42" s="186"/>
      <c r="FBX42" s="186"/>
      <c r="FBY42" s="186"/>
      <c r="FBZ42" s="186"/>
      <c r="FCA42" s="186"/>
      <c r="FCB42" s="186"/>
      <c r="FCC42" s="186"/>
      <c r="FCD42" s="186"/>
      <c r="FCE42" s="186"/>
      <c r="FCF42" s="186"/>
      <c r="FCG42" s="186"/>
      <c r="FCH42" s="186"/>
      <c r="FCI42" s="186"/>
      <c r="FCJ42" s="186"/>
      <c r="FCK42" s="186"/>
      <c r="FCL42" s="186"/>
      <c r="FCM42" s="186"/>
      <c r="FCN42" s="186"/>
      <c r="FCO42" s="186"/>
      <c r="FCP42" s="186"/>
      <c r="FCQ42" s="186"/>
      <c r="FCR42" s="186"/>
      <c r="FCS42" s="186"/>
      <c r="FCT42" s="186"/>
      <c r="FCU42" s="186"/>
      <c r="FCV42" s="186"/>
      <c r="FCW42" s="186"/>
      <c r="FCX42" s="186"/>
      <c r="FCY42" s="186"/>
      <c r="FCZ42" s="186"/>
      <c r="FDA42" s="186"/>
      <c r="FDB42" s="186"/>
      <c r="FDC42" s="186"/>
      <c r="FDD42" s="186"/>
      <c r="FDE42" s="186"/>
      <c r="FDF42" s="186"/>
      <c r="FDG42" s="186"/>
      <c r="FDH42" s="186"/>
      <c r="FDI42" s="186"/>
      <c r="FDJ42" s="186"/>
      <c r="FDK42" s="186"/>
      <c r="FDL42" s="186"/>
      <c r="FDM42" s="186"/>
      <c r="FDN42" s="186"/>
      <c r="FDO42" s="186"/>
      <c r="FDP42" s="186"/>
      <c r="FDQ42" s="186"/>
      <c r="FDR42" s="186"/>
      <c r="FDS42" s="186"/>
      <c r="FDT42" s="186"/>
      <c r="FDU42" s="186"/>
      <c r="FDV42" s="186"/>
      <c r="FDW42" s="186"/>
      <c r="FDX42" s="186"/>
      <c r="FDY42" s="186"/>
      <c r="FDZ42" s="186"/>
      <c r="FEA42" s="186"/>
      <c r="FEB42" s="186"/>
      <c r="FEC42" s="186"/>
      <c r="FED42" s="186"/>
      <c r="FEE42" s="186"/>
      <c r="FEF42" s="186"/>
      <c r="FEG42" s="186"/>
      <c r="FEH42" s="186"/>
      <c r="FEI42" s="186"/>
      <c r="FEJ42" s="186"/>
      <c r="FEK42" s="186"/>
      <c r="FEL42" s="186"/>
      <c r="FEM42" s="186"/>
      <c r="FEN42" s="186"/>
      <c r="FEO42" s="186"/>
      <c r="FEP42" s="186"/>
      <c r="FEQ42" s="186"/>
      <c r="FER42" s="186"/>
      <c r="FES42" s="186"/>
      <c r="FET42" s="186"/>
      <c r="FEU42" s="186"/>
      <c r="FEV42" s="186"/>
      <c r="FEW42" s="186"/>
      <c r="FEX42" s="186"/>
      <c r="FEY42" s="186"/>
      <c r="FEZ42" s="186"/>
      <c r="FFA42" s="186"/>
      <c r="FFB42" s="186"/>
      <c r="FFC42" s="186"/>
      <c r="FFD42" s="186"/>
      <c r="FFE42" s="186"/>
      <c r="FFF42" s="186"/>
      <c r="FFG42" s="186"/>
      <c r="FFH42" s="186"/>
      <c r="FFI42" s="186"/>
      <c r="FFJ42" s="186"/>
      <c r="FFK42" s="186"/>
      <c r="FFL42" s="186"/>
      <c r="FFM42" s="186"/>
      <c r="FFN42" s="186"/>
      <c r="FFO42" s="186"/>
      <c r="FFP42" s="186"/>
      <c r="FFQ42" s="186"/>
      <c r="FFR42" s="186"/>
      <c r="FFS42" s="186"/>
      <c r="FFT42" s="186"/>
      <c r="FFU42" s="186"/>
      <c r="FFV42" s="186"/>
      <c r="FFW42" s="186"/>
      <c r="FFX42" s="186"/>
      <c r="FFY42" s="186"/>
      <c r="FFZ42" s="186"/>
      <c r="FGA42" s="186"/>
      <c r="FGB42" s="186"/>
      <c r="FGC42" s="186"/>
      <c r="FGD42" s="186"/>
      <c r="FGE42" s="186"/>
      <c r="FGF42" s="186"/>
      <c r="FGG42" s="186"/>
      <c r="FGH42" s="186"/>
      <c r="FGI42" s="186"/>
      <c r="FGJ42" s="186"/>
      <c r="FGK42" s="186"/>
      <c r="FGL42" s="186"/>
      <c r="FGM42" s="186"/>
      <c r="FGN42" s="186"/>
      <c r="FGO42" s="186"/>
      <c r="FGP42" s="186"/>
      <c r="FGQ42" s="186"/>
      <c r="FGR42" s="186"/>
      <c r="FGS42" s="186"/>
      <c r="FGT42" s="186"/>
      <c r="FGU42" s="186"/>
      <c r="FGV42" s="186"/>
      <c r="FGW42" s="186"/>
      <c r="FGX42" s="186"/>
      <c r="FGY42" s="186"/>
      <c r="FGZ42" s="186"/>
      <c r="FHA42" s="186"/>
      <c r="FHB42" s="186"/>
      <c r="FHC42" s="186"/>
      <c r="FHD42" s="186"/>
      <c r="FHE42" s="186"/>
      <c r="FHF42" s="186"/>
      <c r="FHG42" s="186"/>
      <c r="FHH42" s="186"/>
      <c r="FHI42" s="186"/>
      <c r="FHJ42" s="186"/>
      <c r="FHK42" s="186"/>
      <c r="FHL42" s="186"/>
      <c r="FHM42" s="186"/>
      <c r="FHN42" s="186"/>
      <c r="FHO42" s="186"/>
      <c r="FHP42" s="186"/>
      <c r="FHQ42" s="186"/>
      <c r="FHR42" s="186"/>
      <c r="FHS42" s="186"/>
      <c r="FHT42" s="186"/>
      <c r="FHU42" s="186"/>
      <c r="FHV42" s="186"/>
      <c r="FHW42" s="186"/>
      <c r="FHX42" s="186"/>
      <c r="FHY42" s="186"/>
      <c r="FHZ42" s="186"/>
      <c r="FIA42" s="186"/>
      <c r="FIB42" s="186"/>
      <c r="FIC42" s="186"/>
      <c r="FID42" s="186"/>
      <c r="FIE42" s="186"/>
      <c r="FIF42" s="186"/>
      <c r="FIG42" s="186"/>
      <c r="FIH42" s="186"/>
      <c r="FII42" s="186"/>
      <c r="FIJ42" s="186"/>
      <c r="FIK42" s="186"/>
      <c r="FIL42" s="186"/>
      <c r="FIM42" s="186"/>
      <c r="FIN42" s="186"/>
      <c r="FIO42" s="186"/>
      <c r="FIP42" s="186"/>
      <c r="FIQ42" s="186"/>
      <c r="FIR42" s="186"/>
      <c r="FIS42" s="186"/>
      <c r="FIT42" s="186"/>
      <c r="FIU42" s="186"/>
      <c r="FIV42" s="186"/>
      <c r="FIW42" s="186"/>
      <c r="FIX42" s="186"/>
      <c r="FIY42" s="186"/>
      <c r="FIZ42" s="186"/>
      <c r="FJA42" s="186"/>
      <c r="FJB42" s="186"/>
      <c r="FJC42" s="186"/>
      <c r="FJD42" s="186"/>
      <c r="FJE42" s="186"/>
      <c r="FJF42" s="186"/>
      <c r="FJG42" s="186"/>
      <c r="FJH42" s="186"/>
      <c r="FJI42" s="186"/>
      <c r="FJJ42" s="186"/>
      <c r="FJK42" s="186"/>
      <c r="FJL42" s="186"/>
      <c r="FJM42" s="186"/>
      <c r="FJN42" s="186"/>
      <c r="FJO42" s="186"/>
      <c r="FJP42" s="186"/>
      <c r="FJQ42" s="186"/>
      <c r="FJR42" s="186"/>
      <c r="FJS42" s="186"/>
      <c r="FJT42" s="186"/>
      <c r="FJU42" s="186"/>
      <c r="FJV42" s="186"/>
      <c r="FJW42" s="186"/>
      <c r="FJX42" s="186"/>
      <c r="FJY42" s="186"/>
      <c r="FJZ42" s="186"/>
      <c r="FKA42" s="186"/>
      <c r="FKB42" s="186"/>
      <c r="FKC42" s="186"/>
      <c r="FKD42" s="186"/>
      <c r="FKE42" s="186"/>
      <c r="FKF42" s="186"/>
      <c r="FKG42" s="186"/>
      <c r="FKH42" s="186"/>
      <c r="FKI42" s="186"/>
      <c r="FKJ42" s="186"/>
      <c r="FKK42" s="186"/>
      <c r="FKL42" s="186"/>
      <c r="FKM42" s="186"/>
      <c r="FKN42" s="186"/>
      <c r="FKO42" s="186"/>
      <c r="FKP42" s="186"/>
      <c r="FKQ42" s="186"/>
      <c r="FKR42" s="186"/>
      <c r="FKS42" s="186"/>
      <c r="FKT42" s="186"/>
      <c r="FKU42" s="186"/>
      <c r="FKV42" s="186"/>
      <c r="FKW42" s="186"/>
      <c r="FKX42" s="186"/>
      <c r="FKY42" s="186"/>
      <c r="FKZ42" s="186"/>
      <c r="FLA42" s="186"/>
      <c r="FLB42" s="186"/>
      <c r="FLC42" s="186"/>
      <c r="FLD42" s="186"/>
      <c r="FLE42" s="186"/>
      <c r="FLF42" s="186"/>
      <c r="FLG42" s="186"/>
      <c r="FLH42" s="186"/>
      <c r="FLI42" s="186"/>
      <c r="FLJ42" s="186"/>
      <c r="FLK42" s="186"/>
      <c r="FLL42" s="186"/>
      <c r="FLM42" s="186"/>
      <c r="FLN42" s="186"/>
      <c r="FLO42" s="186"/>
      <c r="FLP42" s="186"/>
      <c r="FLQ42" s="186"/>
      <c r="FLR42" s="186"/>
      <c r="FLS42" s="186"/>
      <c r="FLT42" s="186"/>
      <c r="FLU42" s="186"/>
      <c r="FLV42" s="186"/>
      <c r="FLW42" s="186"/>
      <c r="FLX42" s="186"/>
      <c r="FLY42" s="186"/>
      <c r="FLZ42" s="186"/>
      <c r="FMA42" s="186"/>
      <c r="FMB42" s="186"/>
      <c r="FMC42" s="186"/>
      <c r="FMD42" s="186"/>
      <c r="FME42" s="186"/>
      <c r="FMF42" s="186"/>
      <c r="FMG42" s="186"/>
      <c r="FMH42" s="186"/>
      <c r="FMI42" s="186"/>
      <c r="FMJ42" s="186"/>
      <c r="FMK42" s="186"/>
      <c r="FML42" s="186"/>
      <c r="FMM42" s="186"/>
      <c r="FMN42" s="186"/>
      <c r="FMO42" s="186"/>
      <c r="FMP42" s="186"/>
      <c r="FMQ42" s="186"/>
      <c r="FMR42" s="186"/>
      <c r="FMS42" s="186"/>
      <c r="FMT42" s="186"/>
      <c r="FMU42" s="186"/>
      <c r="FMV42" s="186"/>
      <c r="FMW42" s="186"/>
      <c r="FMX42" s="186"/>
      <c r="FMY42" s="186"/>
      <c r="FMZ42" s="186"/>
      <c r="FNA42" s="186"/>
      <c r="FNB42" s="186"/>
      <c r="FNC42" s="186"/>
      <c r="FND42" s="186"/>
      <c r="FNE42" s="186"/>
      <c r="FNF42" s="186"/>
      <c r="FNG42" s="186"/>
      <c r="FNH42" s="186"/>
      <c r="FNI42" s="186"/>
      <c r="FNJ42" s="186"/>
      <c r="FNK42" s="186"/>
      <c r="FNL42" s="186"/>
      <c r="FNM42" s="186"/>
      <c r="FNN42" s="186"/>
      <c r="FNO42" s="186"/>
      <c r="FNP42" s="186"/>
      <c r="FNQ42" s="186"/>
      <c r="FNR42" s="186"/>
      <c r="FNS42" s="186"/>
      <c r="FNT42" s="186"/>
      <c r="FNU42" s="186"/>
      <c r="FNV42" s="186"/>
      <c r="FNW42" s="186"/>
      <c r="FNX42" s="186"/>
      <c r="FNY42" s="186"/>
      <c r="FNZ42" s="186"/>
      <c r="FOA42" s="186"/>
      <c r="FOB42" s="186"/>
      <c r="FOC42" s="186"/>
      <c r="FOD42" s="186"/>
      <c r="FOE42" s="186"/>
      <c r="FOF42" s="186"/>
      <c r="FOG42" s="186"/>
      <c r="FOH42" s="186"/>
      <c r="FOI42" s="186"/>
      <c r="FOJ42" s="186"/>
      <c r="FOK42" s="186"/>
      <c r="FOL42" s="186"/>
      <c r="FOM42" s="186"/>
      <c r="FON42" s="186"/>
      <c r="FOO42" s="186"/>
      <c r="FOP42" s="186"/>
      <c r="FOQ42" s="186"/>
      <c r="FOR42" s="186"/>
      <c r="FOS42" s="186"/>
      <c r="FOT42" s="186"/>
      <c r="FOU42" s="186"/>
      <c r="FOV42" s="186"/>
      <c r="FOW42" s="186"/>
      <c r="FOX42" s="186"/>
      <c r="FOY42" s="186"/>
      <c r="FOZ42" s="186"/>
      <c r="FPA42" s="186"/>
      <c r="FPB42" s="186"/>
      <c r="FPC42" s="186"/>
      <c r="FPD42" s="186"/>
      <c r="FPE42" s="186"/>
      <c r="FPF42" s="186"/>
      <c r="FPG42" s="186"/>
      <c r="FPH42" s="186"/>
      <c r="FPI42" s="186"/>
      <c r="FPJ42" s="186"/>
      <c r="FPK42" s="186"/>
      <c r="FPL42" s="186"/>
      <c r="FPM42" s="186"/>
      <c r="FPN42" s="186"/>
      <c r="FPO42" s="186"/>
      <c r="FPP42" s="186"/>
      <c r="FPQ42" s="186"/>
      <c r="FPR42" s="186"/>
      <c r="FPS42" s="186"/>
      <c r="FPT42" s="186"/>
      <c r="FPU42" s="186"/>
      <c r="FPV42" s="186"/>
      <c r="FPW42" s="186"/>
      <c r="FPX42" s="186"/>
      <c r="FPY42" s="186"/>
      <c r="FPZ42" s="186"/>
      <c r="FQA42" s="186"/>
      <c r="FQB42" s="186"/>
      <c r="FQC42" s="186"/>
      <c r="FQD42" s="186"/>
      <c r="FQE42" s="186"/>
      <c r="FQF42" s="186"/>
      <c r="FQG42" s="186"/>
      <c r="FQH42" s="186"/>
      <c r="FQI42" s="186"/>
      <c r="FQJ42" s="186"/>
      <c r="FQK42" s="186"/>
      <c r="FQL42" s="186"/>
      <c r="FQM42" s="186"/>
      <c r="FQN42" s="186"/>
      <c r="FQO42" s="186"/>
      <c r="FQP42" s="186"/>
      <c r="FQQ42" s="186"/>
      <c r="FQR42" s="186"/>
      <c r="FQS42" s="186"/>
      <c r="FQT42" s="186"/>
      <c r="FQU42" s="186"/>
      <c r="FQV42" s="186"/>
      <c r="FQW42" s="186"/>
      <c r="FQX42" s="186"/>
      <c r="FQY42" s="186"/>
      <c r="FQZ42" s="186"/>
      <c r="FRA42" s="186"/>
      <c r="FRB42" s="186"/>
      <c r="FRC42" s="186"/>
      <c r="FRD42" s="186"/>
      <c r="FRE42" s="186"/>
      <c r="FRF42" s="186"/>
      <c r="FRG42" s="186"/>
      <c r="FRH42" s="186"/>
      <c r="FRI42" s="186"/>
      <c r="FRJ42" s="186"/>
      <c r="FRK42" s="186"/>
      <c r="FRL42" s="186"/>
      <c r="FRM42" s="186"/>
      <c r="FRN42" s="186"/>
      <c r="FRO42" s="186"/>
      <c r="FRP42" s="186"/>
      <c r="FRQ42" s="186"/>
      <c r="FRR42" s="186"/>
      <c r="FRS42" s="186"/>
      <c r="FRT42" s="186"/>
      <c r="FRU42" s="186"/>
      <c r="FRV42" s="186"/>
      <c r="FRW42" s="186"/>
      <c r="FRX42" s="186"/>
      <c r="FRY42" s="186"/>
      <c r="FRZ42" s="186"/>
      <c r="FSA42" s="186"/>
      <c r="FSB42" s="186"/>
      <c r="FSC42" s="186"/>
      <c r="FSD42" s="186"/>
      <c r="FSE42" s="186"/>
      <c r="FSF42" s="186"/>
      <c r="FSG42" s="186"/>
      <c r="FSH42" s="186"/>
      <c r="FSI42" s="186"/>
      <c r="FSJ42" s="186"/>
      <c r="FSK42" s="186"/>
      <c r="FSL42" s="186"/>
      <c r="FSM42" s="186"/>
      <c r="FSN42" s="186"/>
      <c r="FSO42" s="186"/>
      <c r="FSP42" s="186"/>
      <c r="FSQ42" s="186"/>
      <c r="FSR42" s="186"/>
      <c r="FSS42" s="186"/>
      <c r="FST42" s="186"/>
      <c r="FSU42" s="186"/>
      <c r="FSV42" s="186"/>
      <c r="FSW42" s="186"/>
      <c r="FSX42" s="186"/>
      <c r="FSY42" s="186"/>
      <c r="FSZ42" s="186"/>
      <c r="FTA42" s="186"/>
      <c r="FTB42" s="186"/>
      <c r="FTC42" s="186"/>
      <c r="FTD42" s="186"/>
      <c r="FTE42" s="186"/>
      <c r="FTF42" s="186"/>
      <c r="FTG42" s="186"/>
      <c r="FTH42" s="186"/>
      <c r="FTI42" s="186"/>
      <c r="FTJ42" s="186"/>
      <c r="FTK42" s="186"/>
      <c r="FTL42" s="186"/>
      <c r="FTM42" s="186"/>
      <c r="FTN42" s="186"/>
      <c r="FTO42" s="186"/>
      <c r="FTP42" s="186"/>
      <c r="FTQ42" s="186"/>
      <c r="FTR42" s="186"/>
      <c r="FTS42" s="186"/>
      <c r="FTT42" s="186"/>
      <c r="FTU42" s="186"/>
      <c r="FTV42" s="186"/>
      <c r="FTW42" s="186"/>
      <c r="FTX42" s="186"/>
      <c r="FTY42" s="186"/>
      <c r="FTZ42" s="186"/>
      <c r="FUA42" s="186"/>
      <c r="FUB42" s="186"/>
      <c r="FUC42" s="186"/>
      <c r="FUD42" s="186"/>
      <c r="FUE42" s="186"/>
      <c r="FUF42" s="186"/>
      <c r="FUG42" s="186"/>
      <c r="FUH42" s="186"/>
      <c r="FUI42" s="186"/>
      <c r="FUJ42" s="186"/>
      <c r="FUK42" s="186"/>
      <c r="FUL42" s="186"/>
      <c r="FUM42" s="186"/>
      <c r="FUN42" s="186"/>
      <c r="FUO42" s="186"/>
      <c r="FUP42" s="186"/>
      <c r="FUQ42" s="186"/>
      <c r="FUR42" s="186"/>
      <c r="FUS42" s="186"/>
      <c r="FUT42" s="186"/>
      <c r="FUU42" s="186"/>
      <c r="FUV42" s="186"/>
      <c r="FUW42" s="186"/>
      <c r="FUX42" s="186"/>
      <c r="FUY42" s="186"/>
      <c r="FUZ42" s="186"/>
      <c r="FVA42" s="186"/>
      <c r="FVB42" s="186"/>
      <c r="FVC42" s="186"/>
      <c r="FVD42" s="186"/>
      <c r="FVE42" s="186"/>
      <c r="FVF42" s="186"/>
      <c r="FVG42" s="186"/>
      <c r="FVH42" s="186"/>
      <c r="FVI42" s="186"/>
      <c r="FVJ42" s="186"/>
      <c r="FVK42" s="186"/>
      <c r="FVL42" s="186"/>
      <c r="FVM42" s="186"/>
      <c r="FVN42" s="186"/>
      <c r="FVO42" s="186"/>
      <c r="FVP42" s="186"/>
      <c r="FVQ42" s="186"/>
      <c r="FVR42" s="186"/>
      <c r="FVS42" s="186"/>
      <c r="FVT42" s="186"/>
      <c r="FVU42" s="186"/>
      <c r="FVV42" s="186"/>
      <c r="FVW42" s="186"/>
      <c r="FVX42" s="186"/>
      <c r="FVY42" s="186"/>
      <c r="FVZ42" s="186"/>
      <c r="FWA42" s="186"/>
      <c r="FWB42" s="186"/>
      <c r="FWC42" s="186"/>
      <c r="FWD42" s="186"/>
      <c r="FWE42" s="186"/>
      <c r="FWF42" s="186"/>
      <c r="FWG42" s="186"/>
      <c r="FWH42" s="186"/>
      <c r="FWI42" s="186"/>
      <c r="FWJ42" s="186"/>
      <c r="FWK42" s="186"/>
      <c r="FWL42" s="186"/>
      <c r="FWM42" s="186"/>
      <c r="FWN42" s="186"/>
      <c r="FWO42" s="186"/>
      <c r="FWP42" s="186"/>
      <c r="FWQ42" s="186"/>
      <c r="FWR42" s="186"/>
      <c r="FWS42" s="186"/>
      <c r="FWT42" s="186"/>
      <c r="FWU42" s="186"/>
      <c r="FWV42" s="186"/>
      <c r="FWW42" s="186"/>
      <c r="FWX42" s="186"/>
      <c r="FWY42" s="186"/>
      <c r="FWZ42" s="186"/>
      <c r="FXA42" s="186"/>
      <c r="FXB42" s="186"/>
      <c r="FXC42" s="186"/>
      <c r="FXD42" s="186"/>
      <c r="FXE42" s="186"/>
      <c r="FXF42" s="186"/>
      <c r="FXG42" s="186"/>
      <c r="FXH42" s="186"/>
      <c r="FXI42" s="186"/>
      <c r="FXJ42" s="186"/>
      <c r="FXK42" s="186"/>
      <c r="FXL42" s="186"/>
      <c r="FXM42" s="186"/>
      <c r="FXN42" s="186"/>
      <c r="FXO42" s="186"/>
      <c r="FXP42" s="186"/>
      <c r="FXQ42" s="186"/>
      <c r="FXR42" s="186"/>
      <c r="FXS42" s="186"/>
      <c r="FXT42" s="186"/>
      <c r="FXU42" s="186"/>
      <c r="FXV42" s="186"/>
      <c r="FXW42" s="186"/>
      <c r="FXX42" s="186"/>
      <c r="FXY42" s="186"/>
      <c r="FXZ42" s="186"/>
      <c r="FYA42" s="186"/>
      <c r="FYB42" s="186"/>
      <c r="FYC42" s="186"/>
      <c r="FYD42" s="186"/>
      <c r="FYE42" s="186"/>
      <c r="FYF42" s="186"/>
      <c r="FYG42" s="186"/>
      <c r="FYH42" s="186"/>
      <c r="FYI42" s="186"/>
      <c r="FYJ42" s="186"/>
      <c r="FYK42" s="186"/>
      <c r="FYL42" s="186"/>
      <c r="FYM42" s="186"/>
      <c r="FYN42" s="186"/>
      <c r="FYO42" s="186"/>
      <c r="FYP42" s="186"/>
      <c r="FYQ42" s="186"/>
      <c r="FYR42" s="186"/>
      <c r="FYS42" s="186"/>
      <c r="FYT42" s="186"/>
      <c r="FYU42" s="186"/>
      <c r="FYV42" s="186"/>
      <c r="FYW42" s="186"/>
      <c r="FYX42" s="186"/>
      <c r="FYY42" s="186"/>
      <c r="FYZ42" s="186"/>
      <c r="FZA42" s="186"/>
      <c r="FZB42" s="186"/>
      <c r="FZC42" s="186"/>
      <c r="FZD42" s="186"/>
      <c r="FZE42" s="186"/>
      <c r="FZF42" s="186"/>
      <c r="FZG42" s="186"/>
      <c r="FZH42" s="186"/>
      <c r="FZI42" s="186"/>
      <c r="FZJ42" s="186"/>
      <c r="FZK42" s="186"/>
      <c r="FZL42" s="186"/>
      <c r="FZM42" s="186"/>
      <c r="FZN42" s="186"/>
      <c r="FZO42" s="186"/>
      <c r="FZP42" s="186"/>
      <c r="FZQ42" s="186"/>
      <c r="FZR42" s="186"/>
      <c r="FZS42" s="186"/>
      <c r="FZT42" s="186"/>
      <c r="FZU42" s="186"/>
      <c r="FZV42" s="186"/>
      <c r="FZW42" s="186"/>
      <c r="FZX42" s="186"/>
      <c r="FZY42" s="186"/>
      <c r="FZZ42" s="186"/>
      <c r="GAA42" s="186"/>
      <c r="GAB42" s="186"/>
      <c r="GAC42" s="186"/>
      <c r="GAD42" s="186"/>
      <c r="GAE42" s="186"/>
      <c r="GAF42" s="186"/>
      <c r="GAG42" s="186"/>
      <c r="GAH42" s="186"/>
      <c r="GAI42" s="186"/>
      <c r="GAJ42" s="186"/>
      <c r="GAK42" s="186"/>
      <c r="GAL42" s="186"/>
      <c r="GAM42" s="186"/>
      <c r="GAN42" s="186"/>
      <c r="GAO42" s="186"/>
      <c r="GAP42" s="186"/>
      <c r="GAQ42" s="186"/>
      <c r="GAR42" s="186"/>
      <c r="GAS42" s="186"/>
      <c r="GAT42" s="186"/>
      <c r="GAU42" s="186"/>
      <c r="GAV42" s="186"/>
      <c r="GAW42" s="186"/>
      <c r="GAX42" s="186"/>
      <c r="GAY42" s="186"/>
      <c r="GAZ42" s="186"/>
      <c r="GBA42" s="186"/>
      <c r="GBB42" s="186"/>
      <c r="GBC42" s="186"/>
      <c r="GBD42" s="186"/>
      <c r="GBE42" s="186"/>
      <c r="GBF42" s="186"/>
      <c r="GBG42" s="186"/>
      <c r="GBH42" s="186"/>
      <c r="GBI42" s="186"/>
      <c r="GBJ42" s="186"/>
      <c r="GBK42" s="186"/>
      <c r="GBL42" s="186"/>
      <c r="GBM42" s="186"/>
      <c r="GBN42" s="186"/>
      <c r="GBO42" s="186"/>
      <c r="GBP42" s="186"/>
      <c r="GBQ42" s="186"/>
      <c r="GBR42" s="186"/>
      <c r="GBS42" s="186"/>
      <c r="GBT42" s="186"/>
      <c r="GBU42" s="186"/>
      <c r="GBV42" s="186"/>
      <c r="GBW42" s="186"/>
      <c r="GBX42" s="186"/>
      <c r="GBY42" s="186"/>
      <c r="GBZ42" s="186"/>
      <c r="GCA42" s="186"/>
      <c r="GCB42" s="186"/>
      <c r="GCC42" s="186"/>
      <c r="GCD42" s="186"/>
      <c r="GCE42" s="186"/>
      <c r="GCF42" s="186"/>
      <c r="GCG42" s="186"/>
      <c r="GCH42" s="186"/>
      <c r="GCI42" s="186"/>
      <c r="GCJ42" s="186"/>
      <c r="GCK42" s="186"/>
      <c r="GCL42" s="186"/>
      <c r="GCM42" s="186"/>
      <c r="GCN42" s="186"/>
      <c r="GCO42" s="186"/>
      <c r="GCP42" s="186"/>
      <c r="GCQ42" s="186"/>
      <c r="GCR42" s="186"/>
      <c r="GCS42" s="186"/>
      <c r="GCT42" s="186"/>
      <c r="GCU42" s="186"/>
      <c r="GCV42" s="186"/>
      <c r="GCW42" s="186"/>
      <c r="GCX42" s="186"/>
      <c r="GCY42" s="186"/>
      <c r="GCZ42" s="186"/>
      <c r="GDA42" s="186"/>
      <c r="GDB42" s="186"/>
      <c r="GDC42" s="186"/>
      <c r="GDD42" s="186"/>
      <c r="GDE42" s="186"/>
      <c r="GDF42" s="186"/>
      <c r="GDG42" s="186"/>
      <c r="GDH42" s="186"/>
      <c r="GDI42" s="186"/>
      <c r="GDJ42" s="186"/>
      <c r="GDK42" s="186"/>
      <c r="GDL42" s="186"/>
      <c r="GDM42" s="186"/>
      <c r="GDN42" s="186"/>
      <c r="GDO42" s="186"/>
      <c r="GDP42" s="186"/>
      <c r="GDQ42" s="186"/>
      <c r="GDR42" s="186"/>
      <c r="GDS42" s="186"/>
      <c r="GDT42" s="186"/>
      <c r="GDU42" s="186"/>
      <c r="GDV42" s="186"/>
      <c r="GDW42" s="186"/>
      <c r="GDX42" s="186"/>
      <c r="GDY42" s="186"/>
      <c r="GDZ42" s="186"/>
      <c r="GEA42" s="186"/>
      <c r="GEB42" s="186"/>
      <c r="GEC42" s="186"/>
      <c r="GED42" s="186"/>
      <c r="GEE42" s="186"/>
      <c r="GEF42" s="186"/>
      <c r="GEG42" s="186"/>
      <c r="GEH42" s="186"/>
      <c r="GEI42" s="186"/>
      <c r="GEJ42" s="186"/>
      <c r="GEK42" s="186"/>
      <c r="GEL42" s="186"/>
      <c r="GEM42" s="186"/>
      <c r="GEN42" s="186"/>
      <c r="GEO42" s="186"/>
      <c r="GEP42" s="186"/>
      <c r="GEQ42" s="186"/>
      <c r="GER42" s="186"/>
      <c r="GES42" s="186"/>
      <c r="GET42" s="186"/>
      <c r="GEU42" s="186"/>
      <c r="GEV42" s="186"/>
      <c r="GEW42" s="186"/>
      <c r="GEX42" s="186"/>
      <c r="GEY42" s="186"/>
      <c r="GEZ42" s="186"/>
      <c r="GFA42" s="186"/>
      <c r="GFB42" s="186"/>
      <c r="GFC42" s="186"/>
      <c r="GFD42" s="186"/>
      <c r="GFE42" s="186"/>
      <c r="GFF42" s="186"/>
      <c r="GFG42" s="186"/>
      <c r="GFH42" s="186"/>
      <c r="GFI42" s="186"/>
      <c r="GFJ42" s="186"/>
      <c r="GFK42" s="186"/>
      <c r="GFL42" s="186"/>
      <c r="GFM42" s="186"/>
      <c r="GFN42" s="186"/>
      <c r="GFO42" s="186"/>
      <c r="GFP42" s="186"/>
      <c r="GFQ42" s="186"/>
      <c r="GFR42" s="186"/>
      <c r="GFS42" s="186"/>
      <c r="GFT42" s="186"/>
      <c r="GFU42" s="186"/>
      <c r="GFV42" s="186"/>
      <c r="GFW42" s="186"/>
      <c r="GFX42" s="186"/>
      <c r="GFY42" s="186"/>
      <c r="GFZ42" s="186"/>
      <c r="GGA42" s="186"/>
      <c r="GGB42" s="186"/>
      <c r="GGC42" s="186"/>
      <c r="GGD42" s="186"/>
      <c r="GGE42" s="186"/>
      <c r="GGF42" s="186"/>
      <c r="GGG42" s="186"/>
      <c r="GGH42" s="186"/>
      <c r="GGI42" s="186"/>
      <c r="GGJ42" s="186"/>
      <c r="GGK42" s="186"/>
      <c r="GGL42" s="186"/>
      <c r="GGM42" s="186"/>
      <c r="GGN42" s="186"/>
      <c r="GGO42" s="186"/>
      <c r="GGP42" s="186"/>
      <c r="GGQ42" s="186"/>
      <c r="GGR42" s="186"/>
      <c r="GGS42" s="186"/>
      <c r="GGT42" s="186"/>
      <c r="GGU42" s="186"/>
      <c r="GGV42" s="186"/>
      <c r="GGW42" s="186"/>
      <c r="GGX42" s="186"/>
      <c r="GGY42" s="186"/>
      <c r="GGZ42" s="186"/>
      <c r="GHA42" s="186"/>
      <c r="GHB42" s="186"/>
      <c r="GHC42" s="186"/>
      <c r="GHD42" s="186"/>
      <c r="GHE42" s="186"/>
      <c r="GHF42" s="186"/>
      <c r="GHG42" s="186"/>
      <c r="GHH42" s="186"/>
      <c r="GHI42" s="186"/>
      <c r="GHJ42" s="186"/>
      <c r="GHK42" s="186"/>
      <c r="GHL42" s="186"/>
      <c r="GHM42" s="186"/>
      <c r="GHN42" s="186"/>
      <c r="GHO42" s="186"/>
      <c r="GHP42" s="186"/>
      <c r="GHQ42" s="186"/>
      <c r="GHR42" s="186"/>
      <c r="GHS42" s="186"/>
      <c r="GHT42" s="186"/>
      <c r="GHU42" s="186"/>
      <c r="GHV42" s="186"/>
      <c r="GHW42" s="186"/>
      <c r="GHX42" s="186"/>
      <c r="GHY42" s="186"/>
      <c r="GHZ42" s="186"/>
      <c r="GIA42" s="186"/>
      <c r="GIB42" s="186"/>
      <c r="GIC42" s="186"/>
      <c r="GID42" s="186"/>
      <c r="GIE42" s="186"/>
      <c r="GIF42" s="186"/>
      <c r="GIG42" s="186"/>
      <c r="GIH42" s="186"/>
      <c r="GII42" s="186"/>
      <c r="GIJ42" s="186"/>
      <c r="GIK42" s="186"/>
      <c r="GIL42" s="186"/>
      <c r="GIM42" s="186"/>
      <c r="GIN42" s="186"/>
      <c r="GIO42" s="186"/>
      <c r="GIP42" s="186"/>
      <c r="GIQ42" s="186"/>
      <c r="GIR42" s="186"/>
      <c r="GIS42" s="186"/>
      <c r="GIT42" s="186"/>
      <c r="GIU42" s="186"/>
      <c r="GIV42" s="186"/>
      <c r="GIW42" s="186"/>
      <c r="GIX42" s="186"/>
      <c r="GIY42" s="186"/>
      <c r="GIZ42" s="186"/>
      <c r="GJA42" s="186"/>
      <c r="GJB42" s="186"/>
      <c r="GJC42" s="186"/>
      <c r="GJD42" s="186"/>
      <c r="GJE42" s="186"/>
      <c r="GJF42" s="186"/>
      <c r="GJG42" s="186"/>
      <c r="GJH42" s="186"/>
      <c r="GJI42" s="186"/>
      <c r="GJJ42" s="186"/>
      <c r="GJK42" s="186"/>
      <c r="GJL42" s="186"/>
      <c r="GJM42" s="186"/>
      <c r="GJN42" s="186"/>
      <c r="GJO42" s="186"/>
      <c r="GJP42" s="186"/>
      <c r="GJQ42" s="186"/>
      <c r="GJR42" s="186"/>
      <c r="GJS42" s="186"/>
      <c r="GJT42" s="186"/>
      <c r="GJU42" s="186"/>
      <c r="GJV42" s="186"/>
      <c r="GJW42" s="186"/>
      <c r="GJX42" s="186"/>
      <c r="GJY42" s="186"/>
      <c r="GJZ42" s="186"/>
      <c r="GKA42" s="186"/>
      <c r="GKB42" s="186"/>
      <c r="GKC42" s="186"/>
      <c r="GKD42" s="186"/>
      <c r="GKE42" s="186"/>
      <c r="GKF42" s="186"/>
      <c r="GKG42" s="186"/>
      <c r="GKH42" s="186"/>
      <c r="GKI42" s="186"/>
      <c r="GKJ42" s="186"/>
      <c r="GKK42" s="186"/>
      <c r="GKL42" s="186"/>
      <c r="GKM42" s="186"/>
      <c r="GKN42" s="186"/>
      <c r="GKO42" s="186"/>
      <c r="GKP42" s="186"/>
      <c r="GKQ42" s="186"/>
      <c r="GKR42" s="186"/>
      <c r="GKS42" s="186"/>
      <c r="GKT42" s="186"/>
      <c r="GKU42" s="186"/>
      <c r="GKV42" s="186"/>
      <c r="GKW42" s="186"/>
      <c r="GKX42" s="186"/>
      <c r="GKY42" s="186"/>
      <c r="GKZ42" s="186"/>
      <c r="GLA42" s="186"/>
      <c r="GLB42" s="186"/>
      <c r="GLC42" s="186"/>
      <c r="GLD42" s="186"/>
      <c r="GLE42" s="186"/>
      <c r="GLF42" s="186"/>
      <c r="GLG42" s="186"/>
      <c r="GLH42" s="186"/>
      <c r="GLI42" s="186"/>
      <c r="GLJ42" s="186"/>
      <c r="GLK42" s="186"/>
      <c r="GLL42" s="186"/>
      <c r="GLM42" s="186"/>
      <c r="GLN42" s="186"/>
      <c r="GLO42" s="186"/>
      <c r="GLP42" s="186"/>
      <c r="GLQ42" s="186"/>
      <c r="GLR42" s="186"/>
      <c r="GLS42" s="186"/>
      <c r="GLT42" s="186"/>
      <c r="GLU42" s="186"/>
      <c r="GLV42" s="186"/>
      <c r="GLW42" s="186"/>
      <c r="GLX42" s="186"/>
      <c r="GLY42" s="186"/>
      <c r="GLZ42" s="186"/>
      <c r="GMA42" s="186"/>
      <c r="GMB42" s="186"/>
      <c r="GMC42" s="186"/>
      <c r="GMD42" s="186"/>
      <c r="GME42" s="186"/>
      <c r="GMF42" s="186"/>
      <c r="GMG42" s="186"/>
      <c r="GMH42" s="186"/>
      <c r="GMI42" s="186"/>
      <c r="GMJ42" s="186"/>
      <c r="GMK42" s="186"/>
      <c r="GML42" s="186"/>
      <c r="GMM42" s="186"/>
      <c r="GMN42" s="186"/>
      <c r="GMO42" s="186"/>
      <c r="GMP42" s="186"/>
      <c r="GMQ42" s="186"/>
      <c r="GMR42" s="186"/>
      <c r="GMS42" s="186"/>
      <c r="GMT42" s="186"/>
      <c r="GMU42" s="186"/>
      <c r="GMV42" s="186"/>
      <c r="GMW42" s="186"/>
      <c r="GMX42" s="186"/>
      <c r="GMY42" s="186"/>
      <c r="GMZ42" s="186"/>
      <c r="GNA42" s="186"/>
      <c r="GNB42" s="186"/>
      <c r="GNC42" s="186"/>
      <c r="GND42" s="186"/>
      <c r="GNE42" s="186"/>
      <c r="GNF42" s="186"/>
      <c r="GNG42" s="186"/>
      <c r="GNH42" s="186"/>
      <c r="GNI42" s="186"/>
      <c r="GNJ42" s="186"/>
      <c r="GNK42" s="186"/>
      <c r="GNL42" s="186"/>
      <c r="GNM42" s="186"/>
      <c r="GNN42" s="186"/>
      <c r="GNO42" s="186"/>
      <c r="GNP42" s="186"/>
      <c r="GNQ42" s="186"/>
      <c r="GNR42" s="186"/>
      <c r="GNS42" s="186"/>
      <c r="GNT42" s="186"/>
      <c r="GNU42" s="186"/>
      <c r="GNV42" s="186"/>
      <c r="GNW42" s="186"/>
      <c r="GNX42" s="186"/>
      <c r="GNY42" s="186"/>
      <c r="GNZ42" s="186"/>
      <c r="GOA42" s="186"/>
      <c r="GOB42" s="186"/>
      <c r="GOC42" s="186"/>
      <c r="GOD42" s="186"/>
      <c r="GOE42" s="186"/>
      <c r="GOF42" s="186"/>
      <c r="GOG42" s="186"/>
      <c r="GOH42" s="186"/>
      <c r="GOI42" s="186"/>
      <c r="GOJ42" s="186"/>
      <c r="GOK42" s="186"/>
      <c r="GOL42" s="186"/>
      <c r="GOM42" s="186"/>
      <c r="GON42" s="186"/>
      <c r="GOO42" s="186"/>
      <c r="GOP42" s="186"/>
      <c r="GOQ42" s="186"/>
      <c r="GOR42" s="186"/>
      <c r="GOS42" s="186"/>
      <c r="GOT42" s="186"/>
      <c r="GOU42" s="186"/>
      <c r="GOV42" s="186"/>
      <c r="GOW42" s="186"/>
      <c r="GOX42" s="186"/>
      <c r="GOY42" s="186"/>
      <c r="GOZ42" s="186"/>
      <c r="GPA42" s="186"/>
      <c r="GPB42" s="186"/>
      <c r="GPC42" s="186"/>
      <c r="GPD42" s="186"/>
      <c r="GPE42" s="186"/>
      <c r="GPF42" s="186"/>
      <c r="GPG42" s="186"/>
      <c r="GPH42" s="186"/>
      <c r="GPI42" s="186"/>
      <c r="GPJ42" s="186"/>
      <c r="GPK42" s="186"/>
      <c r="GPL42" s="186"/>
      <c r="GPM42" s="186"/>
      <c r="GPN42" s="186"/>
      <c r="GPO42" s="186"/>
      <c r="GPP42" s="186"/>
      <c r="GPQ42" s="186"/>
      <c r="GPR42" s="186"/>
      <c r="GPS42" s="186"/>
      <c r="GPT42" s="186"/>
      <c r="GPU42" s="186"/>
      <c r="GPV42" s="186"/>
      <c r="GPW42" s="186"/>
      <c r="GPX42" s="186"/>
      <c r="GPY42" s="186"/>
      <c r="GPZ42" s="186"/>
      <c r="GQA42" s="186"/>
      <c r="GQB42" s="186"/>
      <c r="GQC42" s="186"/>
      <c r="GQD42" s="186"/>
      <c r="GQE42" s="186"/>
      <c r="GQF42" s="186"/>
      <c r="GQG42" s="186"/>
      <c r="GQH42" s="186"/>
      <c r="GQI42" s="186"/>
      <c r="GQJ42" s="186"/>
      <c r="GQK42" s="186"/>
      <c r="GQL42" s="186"/>
      <c r="GQM42" s="186"/>
      <c r="GQN42" s="186"/>
      <c r="GQO42" s="186"/>
      <c r="GQP42" s="186"/>
      <c r="GQQ42" s="186"/>
      <c r="GQR42" s="186"/>
      <c r="GQS42" s="186"/>
      <c r="GQT42" s="186"/>
      <c r="GQU42" s="186"/>
      <c r="GQV42" s="186"/>
      <c r="GQW42" s="186"/>
      <c r="GQX42" s="186"/>
      <c r="GQY42" s="186"/>
      <c r="GQZ42" s="186"/>
      <c r="GRA42" s="186"/>
      <c r="GRB42" s="186"/>
      <c r="GRC42" s="186"/>
      <c r="GRD42" s="186"/>
      <c r="GRE42" s="186"/>
      <c r="GRF42" s="186"/>
      <c r="GRG42" s="186"/>
      <c r="GRH42" s="186"/>
      <c r="GRI42" s="186"/>
      <c r="GRJ42" s="186"/>
      <c r="GRK42" s="186"/>
      <c r="GRL42" s="186"/>
      <c r="GRM42" s="186"/>
      <c r="GRN42" s="186"/>
      <c r="GRO42" s="186"/>
      <c r="GRP42" s="186"/>
      <c r="GRQ42" s="186"/>
      <c r="GRR42" s="186"/>
      <c r="GRS42" s="186"/>
      <c r="GRT42" s="186"/>
      <c r="GRU42" s="186"/>
      <c r="GRV42" s="186"/>
      <c r="GRW42" s="186"/>
      <c r="GRX42" s="186"/>
      <c r="GRY42" s="186"/>
      <c r="GRZ42" s="186"/>
      <c r="GSA42" s="186"/>
      <c r="GSB42" s="186"/>
      <c r="GSC42" s="186"/>
      <c r="GSD42" s="186"/>
      <c r="GSE42" s="186"/>
      <c r="GSF42" s="186"/>
      <c r="GSG42" s="186"/>
      <c r="GSH42" s="186"/>
      <c r="GSI42" s="186"/>
      <c r="GSJ42" s="186"/>
      <c r="GSK42" s="186"/>
      <c r="GSL42" s="186"/>
      <c r="GSM42" s="186"/>
      <c r="GSN42" s="186"/>
      <c r="GSO42" s="186"/>
      <c r="GSP42" s="186"/>
      <c r="GSQ42" s="186"/>
      <c r="GSR42" s="186"/>
      <c r="GSS42" s="186"/>
      <c r="GST42" s="186"/>
      <c r="GSU42" s="186"/>
      <c r="GSV42" s="186"/>
      <c r="GSW42" s="186"/>
      <c r="GSX42" s="186"/>
      <c r="GSY42" s="186"/>
      <c r="GSZ42" s="186"/>
      <c r="GTA42" s="186"/>
      <c r="GTB42" s="186"/>
      <c r="GTC42" s="186"/>
      <c r="GTD42" s="186"/>
      <c r="GTE42" s="186"/>
      <c r="GTF42" s="186"/>
      <c r="GTG42" s="186"/>
      <c r="GTH42" s="186"/>
      <c r="GTI42" s="186"/>
      <c r="GTJ42" s="186"/>
      <c r="GTK42" s="186"/>
      <c r="GTL42" s="186"/>
      <c r="GTM42" s="186"/>
      <c r="GTN42" s="186"/>
      <c r="GTO42" s="186"/>
      <c r="GTP42" s="186"/>
      <c r="GTQ42" s="186"/>
      <c r="GTR42" s="186"/>
      <c r="GTS42" s="186"/>
      <c r="GTT42" s="186"/>
      <c r="GTU42" s="186"/>
      <c r="GTV42" s="186"/>
      <c r="GTW42" s="186"/>
      <c r="GTX42" s="186"/>
      <c r="GTY42" s="186"/>
      <c r="GTZ42" s="186"/>
      <c r="GUA42" s="186"/>
      <c r="GUB42" s="186"/>
      <c r="GUC42" s="186"/>
      <c r="GUD42" s="186"/>
      <c r="GUE42" s="186"/>
      <c r="GUF42" s="186"/>
      <c r="GUG42" s="186"/>
      <c r="GUH42" s="186"/>
      <c r="GUI42" s="186"/>
      <c r="GUJ42" s="186"/>
      <c r="GUK42" s="186"/>
      <c r="GUL42" s="186"/>
      <c r="GUM42" s="186"/>
      <c r="GUN42" s="186"/>
      <c r="GUO42" s="186"/>
      <c r="GUP42" s="186"/>
      <c r="GUQ42" s="186"/>
      <c r="GUR42" s="186"/>
      <c r="GUS42" s="186"/>
      <c r="GUT42" s="186"/>
      <c r="GUU42" s="186"/>
      <c r="GUV42" s="186"/>
      <c r="GUW42" s="186"/>
      <c r="GUX42" s="186"/>
      <c r="GUY42" s="186"/>
      <c r="GUZ42" s="186"/>
      <c r="GVA42" s="186"/>
      <c r="GVB42" s="186"/>
      <c r="GVC42" s="186"/>
      <c r="GVD42" s="186"/>
      <c r="GVE42" s="186"/>
      <c r="GVF42" s="186"/>
      <c r="GVG42" s="186"/>
      <c r="GVH42" s="186"/>
      <c r="GVI42" s="186"/>
      <c r="GVJ42" s="186"/>
      <c r="GVK42" s="186"/>
      <c r="GVL42" s="186"/>
      <c r="GVM42" s="186"/>
      <c r="GVN42" s="186"/>
      <c r="GVO42" s="186"/>
      <c r="GVP42" s="186"/>
      <c r="GVQ42" s="186"/>
      <c r="GVR42" s="186"/>
      <c r="GVS42" s="186"/>
      <c r="GVT42" s="186"/>
      <c r="GVU42" s="186"/>
      <c r="GVV42" s="186"/>
      <c r="GVW42" s="186"/>
      <c r="GVX42" s="186"/>
      <c r="GVY42" s="186"/>
      <c r="GVZ42" s="186"/>
      <c r="GWA42" s="186"/>
      <c r="GWB42" s="186"/>
      <c r="GWC42" s="186"/>
      <c r="GWD42" s="186"/>
      <c r="GWE42" s="186"/>
      <c r="GWF42" s="186"/>
      <c r="GWG42" s="186"/>
      <c r="GWH42" s="186"/>
      <c r="GWI42" s="186"/>
      <c r="GWJ42" s="186"/>
      <c r="GWK42" s="186"/>
      <c r="GWL42" s="186"/>
      <c r="GWM42" s="186"/>
      <c r="GWN42" s="186"/>
      <c r="GWO42" s="186"/>
      <c r="GWP42" s="186"/>
      <c r="GWQ42" s="186"/>
      <c r="GWR42" s="186"/>
      <c r="GWS42" s="186"/>
      <c r="GWT42" s="186"/>
      <c r="GWU42" s="186"/>
      <c r="GWV42" s="186"/>
      <c r="GWW42" s="186"/>
      <c r="GWX42" s="186"/>
      <c r="GWY42" s="186"/>
      <c r="GWZ42" s="186"/>
      <c r="GXA42" s="186"/>
      <c r="GXB42" s="186"/>
      <c r="GXC42" s="186"/>
      <c r="GXD42" s="186"/>
      <c r="GXE42" s="186"/>
      <c r="GXF42" s="186"/>
      <c r="GXG42" s="186"/>
      <c r="GXH42" s="186"/>
      <c r="GXI42" s="186"/>
      <c r="GXJ42" s="186"/>
      <c r="GXK42" s="186"/>
      <c r="GXL42" s="186"/>
      <c r="GXM42" s="186"/>
      <c r="GXN42" s="186"/>
      <c r="GXO42" s="186"/>
      <c r="GXP42" s="186"/>
      <c r="GXQ42" s="186"/>
      <c r="GXR42" s="186"/>
      <c r="GXS42" s="186"/>
      <c r="GXT42" s="186"/>
      <c r="GXU42" s="186"/>
      <c r="GXV42" s="186"/>
      <c r="GXW42" s="186"/>
      <c r="GXX42" s="186"/>
      <c r="GXY42" s="186"/>
      <c r="GXZ42" s="186"/>
      <c r="GYA42" s="186"/>
      <c r="GYB42" s="186"/>
      <c r="GYC42" s="186"/>
      <c r="GYD42" s="186"/>
      <c r="GYE42" s="186"/>
      <c r="GYF42" s="186"/>
      <c r="GYG42" s="186"/>
      <c r="GYH42" s="186"/>
      <c r="GYI42" s="186"/>
      <c r="GYJ42" s="186"/>
      <c r="GYK42" s="186"/>
      <c r="GYL42" s="186"/>
      <c r="GYM42" s="186"/>
      <c r="GYN42" s="186"/>
      <c r="GYO42" s="186"/>
      <c r="GYP42" s="186"/>
      <c r="GYQ42" s="186"/>
      <c r="GYR42" s="186"/>
      <c r="GYS42" s="186"/>
      <c r="GYT42" s="186"/>
      <c r="GYU42" s="186"/>
      <c r="GYV42" s="186"/>
      <c r="GYW42" s="186"/>
      <c r="GYX42" s="186"/>
      <c r="GYY42" s="186"/>
      <c r="GYZ42" s="186"/>
      <c r="GZA42" s="186"/>
      <c r="GZB42" s="186"/>
      <c r="GZC42" s="186"/>
      <c r="GZD42" s="186"/>
      <c r="GZE42" s="186"/>
      <c r="GZF42" s="186"/>
      <c r="GZG42" s="186"/>
      <c r="GZH42" s="186"/>
      <c r="GZI42" s="186"/>
      <c r="GZJ42" s="186"/>
      <c r="GZK42" s="186"/>
      <c r="GZL42" s="186"/>
      <c r="GZM42" s="186"/>
      <c r="GZN42" s="186"/>
      <c r="GZO42" s="186"/>
      <c r="GZP42" s="186"/>
      <c r="GZQ42" s="186"/>
      <c r="GZR42" s="186"/>
      <c r="GZS42" s="186"/>
      <c r="GZT42" s="186"/>
      <c r="GZU42" s="186"/>
      <c r="GZV42" s="186"/>
      <c r="GZW42" s="186"/>
      <c r="GZX42" s="186"/>
      <c r="GZY42" s="186"/>
      <c r="GZZ42" s="186"/>
      <c r="HAA42" s="186"/>
      <c r="HAB42" s="186"/>
      <c r="HAC42" s="186"/>
      <c r="HAD42" s="186"/>
      <c r="HAE42" s="186"/>
      <c r="HAF42" s="186"/>
      <c r="HAG42" s="186"/>
      <c r="HAH42" s="186"/>
      <c r="HAI42" s="186"/>
      <c r="HAJ42" s="186"/>
      <c r="HAK42" s="186"/>
      <c r="HAL42" s="186"/>
      <c r="HAM42" s="186"/>
      <c r="HAN42" s="186"/>
      <c r="HAO42" s="186"/>
      <c r="HAP42" s="186"/>
      <c r="HAQ42" s="186"/>
      <c r="HAR42" s="186"/>
      <c r="HAS42" s="186"/>
      <c r="HAT42" s="186"/>
      <c r="HAU42" s="186"/>
      <c r="HAV42" s="186"/>
      <c r="HAW42" s="186"/>
      <c r="HAX42" s="186"/>
      <c r="HAY42" s="186"/>
      <c r="HAZ42" s="186"/>
      <c r="HBA42" s="186"/>
      <c r="HBB42" s="186"/>
      <c r="HBC42" s="186"/>
      <c r="HBD42" s="186"/>
      <c r="HBE42" s="186"/>
      <c r="HBF42" s="186"/>
      <c r="HBG42" s="186"/>
      <c r="HBH42" s="186"/>
      <c r="HBI42" s="186"/>
      <c r="HBJ42" s="186"/>
      <c r="HBK42" s="186"/>
      <c r="HBL42" s="186"/>
      <c r="HBM42" s="186"/>
      <c r="HBN42" s="186"/>
      <c r="HBO42" s="186"/>
      <c r="HBP42" s="186"/>
      <c r="HBQ42" s="186"/>
      <c r="HBR42" s="186"/>
      <c r="HBS42" s="186"/>
      <c r="HBT42" s="186"/>
      <c r="HBU42" s="186"/>
      <c r="HBV42" s="186"/>
      <c r="HBW42" s="186"/>
      <c r="HBX42" s="186"/>
      <c r="HBY42" s="186"/>
      <c r="HBZ42" s="186"/>
      <c r="HCA42" s="186"/>
      <c r="HCB42" s="186"/>
      <c r="HCC42" s="186"/>
      <c r="HCD42" s="186"/>
      <c r="HCE42" s="186"/>
      <c r="HCF42" s="186"/>
      <c r="HCG42" s="186"/>
      <c r="HCH42" s="186"/>
      <c r="HCI42" s="186"/>
      <c r="HCJ42" s="186"/>
      <c r="HCK42" s="186"/>
      <c r="HCL42" s="186"/>
      <c r="HCM42" s="186"/>
      <c r="HCN42" s="186"/>
      <c r="HCO42" s="186"/>
      <c r="HCP42" s="186"/>
      <c r="HCQ42" s="186"/>
      <c r="HCR42" s="186"/>
      <c r="HCS42" s="186"/>
      <c r="HCT42" s="186"/>
      <c r="HCU42" s="186"/>
      <c r="HCV42" s="186"/>
      <c r="HCW42" s="186"/>
      <c r="HCX42" s="186"/>
      <c r="HCY42" s="186"/>
      <c r="HCZ42" s="186"/>
      <c r="HDA42" s="186"/>
      <c r="HDB42" s="186"/>
      <c r="HDC42" s="186"/>
      <c r="HDD42" s="186"/>
      <c r="HDE42" s="186"/>
      <c r="HDF42" s="186"/>
      <c r="HDG42" s="186"/>
      <c r="HDH42" s="186"/>
      <c r="HDI42" s="186"/>
      <c r="HDJ42" s="186"/>
      <c r="HDK42" s="186"/>
      <c r="HDL42" s="186"/>
      <c r="HDM42" s="186"/>
      <c r="HDN42" s="186"/>
      <c r="HDO42" s="186"/>
      <c r="HDP42" s="186"/>
      <c r="HDQ42" s="186"/>
      <c r="HDR42" s="186"/>
      <c r="HDS42" s="186"/>
      <c r="HDT42" s="186"/>
      <c r="HDU42" s="186"/>
      <c r="HDV42" s="186"/>
      <c r="HDW42" s="186"/>
      <c r="HDX42" s="186"/>
      <c r="HDY42" s="186"/>
      <c r="HDZ42" s="186"/>
      <c r="HEA42" s="186"/>
      <c r="HEB42" s="186"/>
      <c r="HEC42" s="186"/>
      <c r="HED42" s="186"/>
      <c r="HEE42" s="186"/>
      <c r="HEF42" s="186"/>
      <c r="HEG42" s="186"/>
      <c r="HEH42" s="186"/>
      <c r="HEI42" s="186"/>
      <c r="HEJ42" s="186"/>
      <c r="HEK42" s="186"/>
      <c r="HEL42" s="186"/>
      <c r="HEM42" s="186"/>
      <c r="HEN42" s="186"/>
      <c r="HEO42" s="186"/>
      <c r="HEP42" s="186"/>
      <c r="HEQ42" s="186"/>
      <c r="HER42" s="186"/>
      <c r="HES42" s="186"/>
      <c r="HET42" s="186"/>
      <c r="HEU42" s="186"/>
      <c r="HEV42" s="186"/>
      <c r="HEW42" s="186"/>
      <c r="HEX42" s="186"/>
      <c r="HEY42" s="186"/>
      <c r="HEZ42" s="186"/>
      <c r="HFA42" s="186"/>
      <c r="HFB42" s="186"/>
      <c r="HFC42" s="186"/>
      <c r="HFD42" s="186"/>
      <c r="HFE42" s="186"/>
      <c r="HFF42" s="186"/>
      <c r="HFG42" s="186"/>
      <c r="HFH42" s="186"/>
      <c r="HFI42" s="186"/>
      <c r="HFJ42" s="186"/>
      <c r="HFK42" s="186"/>
      <c r="HFL42" s="186"/>
      <c r="HFM42" s="186"/>
      <c r="HFN42" s="186"/>
      <c r="HFO42" s="186"/>
      <c r="HFP42" s="186"/>
      <c r="HFQ42" s="186"/>
      <c r="HFR42" s="186"/>
      <c r="HFS42" s="186"/>
      <c r="HFT42" s="186"/>
      <c r="HFU42" s="186"/>
      <c r="HFV42" s="186"/>
      <c r="HFW42" s="186"/>
      <c r="HFX42" s="186"/>
      <c r="HFY42" s="186"/>
      <c r="HFZ42" s="186"/>
      <c r="HGA42" s="186"/>
      <c r="HGB42" s="186"/>
      <c r="HGC42" s="186"/>
      <c r="HGD42" s="186"/>
      <c r="HGE42" s="186"/>
      <c r="HGF42" s="186"/>
      <c r="HGG42" s="186"/>
      <c r="HGH42" s="186"/>
      <c r="HGI42" s="186"/>
      <c r="HGJ42" s="186"/>
      <c r="HGK42" s="186"/>
      <c r="HGL42" s="186"/>
      <c r="HGM42" s="186"/>
      <c r="HGN42" s="186"/>
      <c r="HGO42" s="186"/>
      <c r="HGP42" s="186"/>
      <c r="HGQ42" s="186"/>
      <c r="HGR42" s="186"/>
      <c r="HGS42" s="186"/>
      <c r="HGT42" s="186"/>
      <c r="HGU42" s="186"/>
      <c r="HGV42" s="186"/>
      <c r="HGW42" s="186"/>
      <c r="HGX42" s="186"/>
      <c r="HGY42" s="186"/>
      <c r="HGZ42" s="186"/>
      <c r="HHA42" s="186"/>
      <c r="HHB42" s="186"/>
      <c r="HHC42" s="186"/>
      <c r="HHD42" s="186"/>
      <c r="HHE42" s="186"/>
      <c r="HHF42" s="186"/>
      <c r="HHG42" s="186"/>
      <c r="HHH42" s="186"/>
      <c r="HHI42" s="186"/>
      <c r="HHJ42" s="186"/>
      <c r="HHK42" s="186"/>
      <c r="HHL42" s="186"/>
      <c r="HHM42" s="186"/>
      <c r="HHN42" s="186"/>
      <c r="HHO42" s="186"/>
      <c r="HHP42" s="186"/>
      <c r="HHQ42" s="186"/>
      <c r="HHR42" s="186"/>
      <c r="HHS42" s="186"/>
      <c r="HHT42" s="186"/>
      <c r="HHU42" s="186"/>
      <c r="HHV42" s="186"/>
      <c r="HHW42" s="186"/>
      <c r="HHX42" s="186"/>
      <c r="HHY42" s="186"/>
      <c r="HHZ42" s="186"/>
      <c r="HIA42" s="186"/>
      <c r="HIB42" s="186"/>
      <c r="HIC42" s="186"/>
      <c r="HID42" s="186"/>
      <c r="HIE42" s="186"/>
      <c r="HIF42" s="186"/>
      <c r="HIG42" s="186"/>
      <c r="HIH42" s="186"/>
      <c r="HII42" s="186"/>
      <c r="HIJ42" s="186"/>
      <c r="HIK42" s="186"/>
      <c r="HIL42" s="186"/>
      <c r="HIM42" s="186"/>
      <c r="HIN42" s="186"/>
      <c r="HIO42" s="186"/>
      <c r="HIP42" s="186"/>
      <c r="HIQ42" s="186"/>
      <c r="HIR42" s="186"/>
      <c r="HIS42" s="186"/>
      <c r="HIT42" s="186"/>
      <c r="HIU42" s="186"/>
      <c r="HIV42" s="186"/>
      <c r="HIW42" s="186"/>
      <c r="HIX42" s="186"/>
      <c r="HIY42" s="186"/>
      <c r="HIZ42" s="186"/>
      <c r="HJA42" s="186"/>
      <c r="HJB42" s="186"/>
      <c r="HJC42" s="186"/>
      <c r="HJD42" s="186"/>
      <c r="HJE42" s="186"/>
      <c r="HJF42" s="186"/>
      <c r="HJG42" s="186"/>
      <c r="HJH42" s="186"/>
      <c r="HJI42" s="186"/>
      <c r="HJJ42" s="186"/>
      <c r="HJK42" s="186"/>
      <c r="HJL42" s="186"/>
      <c r="HJM42" s="186"/>
      <c r="HJN42" s="186"/>
      <c r="HJO42" s="186"/>
      <c r="HJP42" s="186"/>
      <c r="HJQ42" s="186"/>
      <c r="HJR42" s="186"/>
      <c r="HJS42" s="186"/>
      <c r="HJT42" s="186"/>
      <c r="HJU42" s="186"/>
      <c r="HJV42" s="186"/>
      <c r="HJW42" s="186"/>
      <c r="HJX42" s="186"/>
      <c r="HJY42" s="186"/>
      <c r="HJZ42" s="186"/>
      <c r="HKA42" s="186"/>
      <c r="HKB42" s="186"/>
      <c r="HKC42" s="186"/>
      <c r="HKD42" s="186"/>
      <c r="HKE42" s="186"/>
      <c r="HKF42" s="186"/>
      <c r="HKG42" s="186"/>
      <c r="HKH42" s="186"/>
      <c r="HKI42" s="186"/>
      <c r="HKJ42" s="186"/>
      <c r="HKK42" s="186"/>
      <c r="HKL42" s="186"/>
      <c r="HKM42" s="186"/>
      <c r="HKN42" s="186"/>
      <c r="HKO42" s="186"/>
      <c r="HKP42" s="186"/>
      <c r="HKQ42" s="186"/>
      <c r="HKR42" s="186"/>
      <c r="HKS42" s="186"/>
      <c r="HKT42" s="186"/>
      <c r="HKU42" s="186"/>
      <c r="HKV42" s="186"/>
      <c r="HKW42" s="186"/>
      <c r="HKX42" s="186"/>
      <c r="HKY42" s="186"/>
      <c r="HKZ42" s="186"/>
      <c r="HLA42" s="186"/>
      <c r="HLB42" s="186"/>
      <c r="HLC42" s="186"/>
      <c r="HLD42" s="186"/>
      <c r="HLE42" s="186"/>
      <c r="HLF42" s="186"/>
      <c r="HLG42" s="186"/>
      <c r="HLH42" s="186"/>
      <c r="HLI42" s="186"/>
      <c r="HLJ42" s="186"/>
      <c r="HLK42" s="186"/>
      <c r="HLL42" s="186"/>
      <c r="HLM42" s="186"/>
      <c r="HLN42" s="186"/>
      <c r="HLO42" s="186"/>
      <c r="HLP42" s="186"/>
      <c r="HLQ42" s="186"/>
      <c r="HLR42" s="186"/>
      <c r="HLS42" s="186"/>
      <c r="HLT42" s="186"/>
      <c r="HLU42" s="186"/>
      <c r="HLV42" s="186"/>
      <c r="HLW42" s="186"/>
      <c r="HLX42" s="186"/>
      <c r="HLY42" s="186"/>
      <c r="HLZ42" s="186"/>
      <c r="HMA42" s="186"/>
      <c r="HMB42" s="186"/>
      <c r="HMC42" s="186"/>
      <c r="HMD42" s="186"/>
      <c r="HME42" s="186"/>
      <c r="HMF42" s="186"/>
      <c r="HMG42" s="186"/>
      <c r="HMH42" s="186"/>
      <c r="HMI42" s="186"/>
      <c r="HMJ42" s="186"/>
      <c r="HMK42" s="186"/>
      <c r="HML42" s="186"/>
      <c r="HMM42" s="186"/>
      <c r="HMN42" s="186"/>
      <c r="HMO42" s="186"/>
      <c r="HMP42" s="186"/>
      <c r="HMQ42" s="186"/>
      <c r="HMR42" s="186"/>
      <c r="HMS42" s="186"/>
      <c r="HMT42" s="186"/>
      <c r="HMU42" s="186"/>
      <c r="HMV42" s="186"/>
      <c r="HMW42" s="186"/>
      <c r="HMX42" s="186"/>
      <c r="HMY42" s="186"/>
      <c r="HMZ42" s="186"/>
      <c r="HNA42" s="186"/>
      <c r="HNB42" s="186"/>
      <c r="HNC42" s="186"/>
      <c r="HND42" s="186"/>
      <c r="HNE42" s="186"/>
      <c r="HNF42" s="186"/>
      <c r="HNG42" s="186"/>
      <c r="HNH42" s="186"/>
      <c r="HNI42" s="186"/>
      <c r="HNJ42" s="186"/>
      <c r="HNK42" s="186"/>
      <c r="HNL42" s="186"/>
      <c r="HNM42" s="186"/>
      <c r="HNN42" s="186"/>
      <c r="HNO42" s="186"/>
      <c r="HNP42" s="186"/>
      <c r="HNQ42" s="186"/>
      <c r="HNR42" s="186"/>
      <c r="HNS42" s="186"/>
      <c r="HNT42" s="186"/>
      <c r="HNU42" s="186"/>
      <c r="HNV42" s="186"/>
      <c r="HNW42" s="186"/>
      <c r="HNX42" s="186"/>
      <c r="HNY42" s="186"/>
      <c r="HNZ42" s="186"/>
      <c r="HOA42" s="186"/>
      <c r="HOB42" s="186"/>
      <c r="HOC42" s="186"/>
      <c r="HOD42" s="186"/>
      <c r="HOE42" s="186"/>
      <c r="HOF42" s="186"/>
      <c r="HOG42" s="186"/>
      <c r="HOH42" s="186"/>
      <c r="HOI42" s="186"/>
      <c r="HOJ42" s="186"/>
      <c r="HOK42" s="186"/>
      <c r="HOL42" s="186"/>
      <c r="HOM42" s="186"/>
      <c r="HON42" s="186"/>
      <c r="HOO42" s="186"/>
      <c r="HOP42" s="186"/>
      <c r="HOQ42" s="186"/>
      <c r="HOR42" s="186"/>
      <c r="HOS42" s="186"/>
      <c r="HOT42" s="186"/>
      <c r="HOU42" s="186"/>
      <c r="HOV42" s="186"/>
      <c r="HOW42" s="186"/>
      <c r="HOX42" s="186"/>
      <c r="HOY42" s="186"/>
      <c r="HOZ42" s="186"/>
      <c r="HPA42" s="186"/>
      <c r="HPB42" s="186"/>
      <c r="HPC42" s="186"/>
      <c r="HPD42" s="186"/>
      <c r="HPE42" s="186"/>
      <c r="HPF42" s="186"/>
      <c r="HPG42" s="186"/>
      <c r="HPH42" s="186"/>
      <c r="HPI42" s="186"/>
      <c r="HPJ42" s="186"/>
      <c r="HPK42" s="186"/>
      <c r="HPL42" s="186"/>
      <c r="HPM42" s="186"/>
      <c r="HPN42" s="186"/>
      <c r="HPO42" s="186"/>
      <c r="HPP42" s="186"/>
      <c r="HPQ42" s="186"/>
      <c r="HPR42" s="186"/>
      <c r="HPS42" s="186"/>
      <c r="HPT42" s="186"/>
      <c r="HPU42" s="186"/>
      <c r="HPV42" s="186"/>
      <c r="HPW42" s="186"/>
      <c r="HPX42" s="186"/>
      <c r="HPY42" s="186"/>
      <c r="HPZ42" s="186"/>
      <c r="HQA42" s="186"/>
      <c r="HQB42" s="186"/>
      <c r="HQC42" s="186"/>
      <c r="HQD42" s="186"/>
      <c r="HQE42" s="186"/>
      <c r="HQF42" s="186"/>
      <c r="HQG42" s="186"/>
      <c r="HQH42" s="186"/>
      <c r="HQI42" s="186"/>
      <c r="HQJ42" s="186"/>
      <c r="HQK42" s="186"/>
      <c r="HQL42" s="186"/>
      <c r="HQM42" s="186"/>
      <c r="HQN42" s="186"/>
      <c r="HQO42" s="186"/>
      <c r="HQP42" s="186"/>
      <c r="HQQ42" s="186"/>
      <c r="HQR42" s="186"/>
      <c r="HQS42" s="186"/>
      <c r="HQT42" s="186"/>
      <c r="HQU42" s="186"/>
      <c r="HQV42" s="186"/>
      <c r="HQW42" s="186"/>
      <c r="HQX42" s="186"/>
      <c r="HQY42" s="186"/>
      <c r="HQZ42" s="186"/>
      <c r="HRA42" s="186"/>
      <c r="HRB42" s="186"/>
      <c r="HRC42" s="186"/>
      <c r="HRD42" s="186"/>
      <c r="HRE42" s="186"/>
      <c r="HRF42" s="186"/>
      <c r="HRG42" s="186"/>
      <c r="HRH42" s="186"/>
      <c r="HRI42" s="186"/>
      <c r="HRJ42" s="186"/>
      <c r="HRK42" s="186"/>
      <c r="HRL42" s="186"/>
      <c r="HRM42" s="186"/>
      <c r="HRN42" s="186"/>
      <c r="HRO42" s="186"/>
      <c r="HRP42" s="186"/>
      <c r="HRQ42" s="186"/>
      <c r="HRR42" s="186"/>
      <c r="HRS42" s="186"/>
      <c r="HRT42" s="186"/>
      <c r="HRU42" s="186"/>
      <c r="HRV42" s="186"/>
      <c r="HRW42" s="186"/>
      <c r="HRX42" s="186"/>
      <c r="HRY42" s="186"/>
      <c r="HRZ42" s="186"/>
      <c r="HSA42" s="186"/>
      <c r="HSB42" s="186"/>
      <c r="HSC42" s="186"/>
      <c r="HSD42" s="186"/>
      <c r="HSE42" s="186"/>
      <c r="HSF42" s="186"/>
      <c r="HSG42" s="186"/>
      <c r="HSH42" s="186"/>
      <c r="HSI42" s="186"/>
      <c r="HSJ42" s="186"/>
      <c r="HSK42" s="186"/>
      <c r="HSL42" s="186"/>
      <c r="HSM42" s="186"/>
      <c r="HSN42" s="186"/>
      <c r="HSO42" s="186"/>
      <c r="HSP42" s="186"/>
      <c r="HSQ42" s="186"/>
      <c r="HSR42" s="186"/>
      <c r="HSS42" s="186"/>
      <c r="HST42" s="186"/>
      <c r="HSU42" s="186"/>
      <c r="HSV42" s="186"/>
      <c r="HSW42" s="186"/>
      <c r="HSX42" s="186"/>
      <c r="HSY42" s="186"/>
      <c r="HSZ42" s="186"/>
      <c r="HTA42" s="186"/>
      <c r="HTB42" s="186"/>
      <c r="HTC42" s="186"/>
      <c r="HTD42" s="186"/>
      <c r="HTE42" s="186"/>
      <c r="HTF42" s="186"/>
      <c r="HTG42" s="186"/>
      <c r="HTH42" s="186"/>
      <c r="HTI42" s="186"/>
      <c r="HTJ42" s="186"/>
      <c r="HTK42" s="186"/>
      <c r="HTL42" s="186"/>
      <c r="HTM42" s="186"/>
      <c r="HTN42" s="186"/>
      <c r="HTO42" s="186"/>
      <c r="HTP42" s="186"/>
      <c r="HTQ42" s="186"/>
      <c r="HTR42" s="186"/>
      <c r="HTS42" s="186"/>
      <c r="HTT42" s="186"/>
      <c r="HTU42" s="186"/>
      <c r="HTV42" s="186"/>
      <c r="HTW42" s="186"/>
      <c r="HTX42" s="186"/>
      <c r="HTY42" s="186"/>
      <c r="HTZ42" s="186"/>
      <c r="HUA42" s="186"/>
      <c r="HUB42" s="186"/>
      <c r="HUC42" s="186"/>
      <c r="HUD42" s="186"/>
      <c r="HUE42" s="186"/>
      <c r="HUF42" s="186"/>
      <c r="HUG42" s="186"/>
      <c r="HUH42" s="186"/>
      <c r="HUI42" s="186"/>
      <c r="HUJ42" s="186"/>
      <c r="HUK42" s="186"/>
      <c r="HUL42" s="186"/>
      <c r="HUM42" s="186"/>
      <c r="HUN42" s="186"/>
      <c r="HUO42" s="186"/>
      <c r="HUP42" s="186"/>
      <c r="HUQ42" s="186"/>
      <c r="HUR42" s="186"/>
      <c r="HUS42" s="186"/>
      <c r="HUT42" s="186"/>
      <c r="HUU42" s="186"/>
      <c r="HUV42" s="186"/>
      <c r="HUW42" s="186"/>
      <c r="HUX42" s="186"/>
      <c r="HUY42" s="186"/>
      <c r="HUZ42" s="186"/>
      <c r="HVA42" s="186"/>
      <c r="HVB42" s="186"/>
      <c r="HVC42" s="186"/>
      <c r="HVD42" s="186"/>
      <c r="HVE42" s="186"/>
      <c r="HVF42" s="186"/>
      <c r="HVG42" s="186"/>
      <c r="HVH42" s="186"/>
      <c r="HVI42" s="186"/>
      <c r="HVJ42" s="186"/>
      <c r="HVK42" s="186"/>
      <c r="HVL42" s="186"/>
      <c r="HVM42" s="186"/>
      <c r="HVN42" s="186"/>
      <c r="HVO42" s="186"/>
      <c r="HVP42" s="186"/>
      <c r="HVQ42" s="186"/>
      <c r="HVR42" s="186"/>
      <c r="HVS42" s="186"/>
      <c r="HVT42" s="186"/>
      <c r="HVU42" s="186"/>
      <c r="HVV42" s="186"/>
      <c r="HVW42" s="186"/>
      <c r="HVX42" s="186"/>
      <c r="HVY42" s="186"/>
      <c r="HVZ42" s="186"/>
      <c r="HWA42" s="186"/>
      <c r="HWB42" s="186"/>
      <c r="HWC42" s="186"/>
      <c r="HWD42" s="186"/>
      <c r="HWE42" s="186"/>
      <c r="HWF42" s="186"/>
      <c r="HWG42" s="186"/>
      <c r="HWH42" s="186"/>
      <c r="HWI42" s="186"/>
      <c r="HWJ42" s="186"/>
      <c r="HWK42" s="186"/>
      <c r="HWL42" s="186"/>
      <c r="HWM42" s="186"/>
      <c r="HWN42" s="186"/>
      <c r="HWO42" s="186"/>
      <c r="HWP42" s="186"/>
      <c r="HWQ42" s="186"/>
      <c r="HWR42" s="186"/>
      <c r="HWS42" s="186"/>
      <c r="HWT42" s="186"/>
      <c r="HWU42" s="186"/>
      <c r="HWV42" s="186"/>
      <c r="HWW42" s="186"/>
      <c r="HWX42" s="186"/>
      <c r="HWY42" s="186"/>
      <c r="HWZ42" s="186"/>
      <c r="HXA42" s="186"/>
      <c r="HXB42" s="186"/>
      <c r="HXC42" s="186"/>
      <c r="HXD42" s="186"/>
      <c r="HXE42" s="186"/>
      <c r="HXF42" s="186"/>
      <c r="HXG42" s="186"/>
      <c r="HXH42" s="186"/>
      <c r="HXI42" s="186"/>
      <c r="HXJ42" s="186"/>
      <c r="HXK42" s="186"/>
      <c r="HXL42" s="186"/>
      <c r="HXM42" s="186"/>
      <c r="HXN42" s="186"/>
      <c r="HXO42" s="186"/>
      <c r="HXP42" s="186"/>
      <c r="HXQ42" s="186"/>
      <c r="HXR42" s="186"/>
      <c r="HXS42" s="186"/>
      <c r="HXT42" s="186"/>
      <c r="HXU42" s="186"/>
      <c r="HXV42" s="186"/>
      <c r="HXW42" s="186"/>
      <c r="HXX42" s="186"/>
      <c r="HXY42" s="186"/>
      <c r="HXZ42" s="186"/>
      <c r="HYA42" s="186"/>
      <c r="HYB42" s="186"/>
      <c r="HYC42" s="186"/>
      <c r="HYD42" s="186"/>
      <c r="HYE42" s="186"/>
      <c r="HYF42" s="186"/>
      <c r="HYG42" s="186"/>
      <c r="HYH42" s="186"/>
      <c r="HYI42" s="186"/>
      <c r="HYJ42" s="186"/>
      <c r="HYK42" s="186"/>
      <c r="HYL42" s="186"/>
      <c r="HYM42" s="186"/>
      <c r="HYN42" s="186"/>
      <c r="HYO42" s="186"/>
      <c r="HYP42" s="186"/>
      <c r="HYQ42" s="186"/>
      <c r="HYR42" s="186"/>
      <c r="HYS42" s="186"/>
      <c r="HYT42" s="186"/>
      <c r="HYU42" s="186"/>
      <c r="HYV42" s="186"/>
      <c r="HYW42" s="186"/>
      <c r="HYX42" s="186"/>
      <c r="HYY42" s="186"/>
      <c r="HYZ42" s="186"/>
      <c r="HZA42" s="186"/>
      <c r="HZB42" s="186"/>
      <c r="HZC42" s="186"/>
      <c r="HZD42" s="186"/>
      <c r="HZE42" s="186"/>
      <c r="HZF42" s="186"/>
      <c r="HZG42" s="186"/>
      <c r="HZH42" s="186"/>
      <c r="HZI42" s="186"/>
      <c r="HZJ42" s="186"/>
      <c r="HZK42" s="186"/>
      <c r="HZL42" s="186"/>
      <c r="HZM42" s="186"/>
      <c r="HZN42" s="186"/>
      <c r="HZO42" s="186"/>
      <c r="HZP42" s="186"/>
      <c r="HZQ42" s="186"/>
      <c r="HZR42" s="186"/>
      <c r="HZS42" s="186"/>
      <c r="HZT42" s="186"/>
      <c r="HZU42" s="186"/>
      <c r="HZV42" s="186"/>
      <c r="HZW42" s="186"/>
      <c r="HZX42" s="186"/>
      <c r="HZY42" s="186"/>
      <c r="HZZ42" s="186"/>
      <c r="IAA42" s="186"/>
      <c r="IAB42" s="186"/>
      <c r="IAC42" s="186"/>
      <c r="IAD42" s="186"/>
      <c r="IAE42" s="186"/>
      <c r="IAF42" s="186"/>
      <c r="IAG42" s="186"/>
      <c r="IAH42" s="186"/>
      <c r="IAI42" s="186"/>
      <c r="IAJ42" s="186"/>
      <c r="IAK42" s="186"/>
      <c r="IAL42" s="186"/>
      <c r="IAM42" s="186"/>
      <c r="IAN42" s="186"/>
      <c r="IAO42" s="186"/>
      <c r="IAP42" s="186"/>
      <c r="IAQ42" s="186"/>
      <c r="IAR42" s="186"/>
      <c r="IAS42" s="186"/>
      <c r="IAT42" s="186"/>
      <c r="IAU42" s="186"/>
      <c r="IAV42" s="186"/>
      <c r="IAW42" s="186"/>
      <c r="IAX42" s="186"/>
      <c r="IAY42" s="186"/>
      <c r="IAZ42" s="186"/>
      <c r="IBA42" s="186"/>
      <c r="IBB42" s="186"/>
      <c r="IBC42" s="186"/>
      <c r="IBD42" s="186"/>
      <c r="IBE42" s="186"/>
      <c r="IBF42" s="186"/>
      <c r="IBG42" s="186"/>
      <c r="IBH42" s="186"/>
      <c r="IBI42" s="186"/>
      <c r="IBJ42" s="186"/>
      <c r="IBK42" s="186"/>
      <c r="IBL42" s="186"/>
      <c r="IBM42" s="186"/>
      <c r="IBN42" s="186"/>
      <c r="IBO42" s="186"/>
      <c r="IBP42" s="186"/>
      <c r="IBQ42" s="186"/>
      <c r="IBR42" s="186"/>
      <c r="IBS42" s="186"/>
      <c r="IBT42" s="186"/>
      <c r="IBU42" s="186"/>
      <c r="IBV42" s="186"/>
      <c r="IBW42" s="186"/>
      <c r="IBX42" s="186"/>
      <c r="IBY42" s="186"/>
      <c r="IBZ42" s="186"/>
      <c r="ICA42" s="186"/>
      <c r="ICB42" s="186"/>
      <c r="ICC42" s="186"/>
      <c r="ICD42" s="186"/>
      <c r="ICE42" s="186"/>
      <c r="ICF42" s="186"/>
      <c r="ICG42" s="186"/>
      <c r="ICH42" s="186"/>
      <c r="ICI42" s="186"/>
      <c r="ICJ42" s="186"/>
      <c r="ICK42" s="186"/>
      <c r="ICL42" s="186"/>
      <c r="ICM42" s="186"/>
      <c r="ICN42" s="186"/>
      <c r="ICO42" s="186"/>
      <c r="ICP42" s="186"/>
      <c r="ICQ42" s="186"/>
      <c r="ICR42" s="186"/>
      <c r="ICS42" s="186"/>
      <c r="ICT42" s="186"/>
      <c r="ICU42" s="186"/>
      <c r="ICV42" s="186"/>
      <c r="ICW42" s="186"/>
      <c r="ICX42" s="186"/>
      <c r="ICY42" s="186"/>
      <c r="ICZ42" s="186"/>
      <c r="IDA42" s="186"/>
      <c r="IDB42" s="186"/>
      <c r="IDC42" s="186"/>
      <c r="IDD42" s="186"/>
      <c r="IDE42" s="186"/>
      <c r="IDF42" s="186"/>
      <c r="IDG42" s="186"/>
      <c r="IDH42" s="186"/>
      <c r="IDI42" s="186"/>
      <c r="IDJ42" s="186"/>
      <c r="IDK42" s="186"/>
      <c r="IDL42" s="186"/>
      <c r="IDM42" s="186"/>
      <c r="IDN42" s="186"/>
      <c r="IDO42" s="186"/>
      <c r="IDP42" s="186"/>
      <c r="IDQ42" s="186"/>
      <c r="IDR42" s="186"/>
      <c r="IDS42" s="186"/>
      <c r="IDT42" s="186"/>
      <c r="IDU42" s="186"/>
      <c r="IDV42" s="186"/>
      <c r="IDW42" s="186"/>
      <c r="IDX42" s="186"/>
      <c r="IDY42" s="186"/>
      <c r="IDZ42" s="186"/>
      <c r="IEA42" s="186"/>
      <c r="IEB42" s="186"/>
      <c r="IEC42" s="186"/>
      <c r="IED42" s="186"/>
      <c r="IEE42" s="186"/>
      <c r="IEF42" s="186"/>
      <c r="IEG42" s="186"/>
      <c r="IEH42" s="186"/>
      <c r="IEI42" s="186"/>
      <c r="IEJ42" s="186"/>
      <c r="IEK42" s="186"/>
      <c r="IEL42" s="186"/>
      <c r="IEM42" s="186"/>
      <c r="IEN42" s="186"/>
      <c r="IEO42" s="186"/>
      <c r="IEP42" s="186"/>
      <c r="IEQ42" s="186"/>
      <c r="IER42" s="186"/>
      <c r="IES42" s="186"/>
      <c r="IET42" s="186"/>
      <c r="IEU42" s="186"/>
      <c r="IEV42" s="186"/>
      <c r="IEW42" s="186"/>
      <c r="IEX42" s="186"/>
      <c r="IEY42" s="186"/>
      <c r="IEZ42" s="186"/>
      <c r="IFA42" s="186"/>
      <c r="IFB42" s="186"/>
      <c r="IFC42" s="186"/>
      <c r="IFD42" s="186"/>
      <c r="IFE42" s="186"/>
      <c r="IFF42" s="186"/>
      <c r="IFG42" s="186"/>
      <c r="IFH42" s="186"/>
      <c r="IFI42" s="186"/>
      <c r="IFJ42" s="186"/>
      <c r="IFK42" s="186"/>
      <c r="IFL42" s="186"/>
      <c r="IFM42" s="186"/>
      <c r="IFN42" s="186"/>
      <c r="IFO42" s="186"/>
      <c r="IFP42" s="186"/>
      <c r="IFQ42" s="186"/>
      <c r="IFR42" s="186"/>
      <c r="IFS42" s="186"/>
      <c r="IFT42" s="186"/>
      <c r="IFU42" s="186"/>
      <c r="IFV42" s="186"/>
      <c r="IFW42" s="186"/>
      <c r="IFX42" s="186"/>
      <c r="IFY42" s="186"/>
      <c r="IFZ42" s="186"/>
      <c r="IGA42" s="186"/>
      <c r="IGB42" s="186"/>
      <c r="IGC42" s="186"/>
      <c r="IGD42" s="186"/>
      <c r="IGE42" s="186"/>
      <c r="IGF42" s="186"/>
      <c r="IGG42" s="186"/>
      <c r="IGH42" s="186"/>
      <c r="IGI42" s="186"/>
      <c r="IGJ42" s="186"/>
      <c r="IGK42" s="186"/>
      <c r="IGL42" s="186"/>
      <c r="IGM42" s="186"/>
      <c r="IGN42" s="186"/>
      <c r="IGO42" s="186"/>
      <c r="IGP42" s="186"/>
      <c r="IGQ42" s="186"/>
      <c r="IGR42" s="186"/>
      <c r="IGS42" s="186"/>
      <c r="IGT42" s="186"/>
      <c r="IGU42" s="186"/>
      <c r="IGV42" s="186"/>
      <c r="IGW42" s="186"/>
      <c r="IGX42" s="186"/>
      <c r="IGY42" s="186"/>
      <c r="IGZ42" s="186"/>
      <c r="IHA42" s="186"/>
      <c r="IHB42" s="186"/>
      <c r="IHC42" s="186"/>
      <c r="IHD42" s="186"/>
      <c r="IHE42" s="186"/>
      <c r="IHF42" s="186"/>
      <c r="IHG42" s="186"/>
      <c r="IHH42" s="186"/>
      <c r="IHI42" s="186"/>
      <c r="IHJ42" s="186"/>
      <c r="IHK42" s="186"/>
      <c r="IHL42" s="186"/>
      <c r="IHM42" s="186"/>
      <c r="IHN42" s="186"/>
      <c r="IHO42" s="186"/>
      <c r="IHP42" s="186"/>
      <c r="IHQ42" s="186"/>
      <c r="IHR42" s="186"/>
      <c r="IHS42" s="186"/>
      <c r="IHT42" s="186"/>
      <c r="IHU42" s="186"/>
      <c r="IHV42" s="186"/>
      <c r="IHW42" s="186"/>
      <c r="IHX42" s="186"/>
      <c r="IHY42" s="186"/>
      <c r="IHZ42" s="186"/>
      <c r="IIA42" s="186"/>
      <c r="IIB42" s="186"/>
      <c r="IIC42" s="186"/>
      <c r="IID42" s="186"/>
      <c r="IIE42" s="186"/>
      <c r="IIF42" s="186"/>
      <c r="IIG42" s="186"/>
      <c r="IIH42" s="186"/>
      <c r="III42" s="186"/>
      <c r="IIJ42" s="186"/>
      <c r="IIK42" s="186"/>
      <c r="IIL42" s="186"/>
      <c r="IIM42" s="186"/>
      <c r="IIN42" s="186"/>
      <c r="IIO42" s="186"/>
      <c r="IIP42" s="186"/>
      <c r="IIQ42" s="186"/>
      <c r="IIR42" s="186"/>
      <c r="IIS42" s="186"/>
      <c r="IIT42" s="186"/>
      <c r="IIU42" s="186"/>
      <c r="IIV42" s="186"/>
      <c r="IIW42" s="186"/>
      <c r="IIX42" s="186"/>
      <c r="IIY42" s="186"/>
      <c r="IIZ42" s="186"/>
      <c r="IJA42" s="186"/>
      <c r="IJB42" s="186"/>
      <c r="IJC42" s="186"/>
      <c r="IJD42" s="186"/>
      <c r="IJE42" s="186"/>
      <c r="IJF42" s="186"/>
      <c r="IJG42" s="186"/>
      <c r="IJH42" s="186"/>
      <c r="IJI42" s="186"/>
      <c r="IJJ42" s="186"/>
      <c r="IJK42" s="186"/>
      <c r="IJL42" s="186"/>
      <c r="IJM42" s="186"/>
      <c r="IJN42" s="186"/>
      <c r="IJO42" s="186"/>
      <c r="IJP42" s="186"/>
      <c r="IJQ42" s="186"/>
      <c r="IJR42" s="186"/>
      <c r="IJS42" s="186"/>
      <c r="IJT42" s="186"/>
      <c r="IJU42" s="186"/>
      <c r="IJV42" s="186"/>
      <c r="IJW42" s="186"/>
      <c r="IJX42" s="186"/>
      <c r="IJY42" s="186"/>
      <c r="IJZ42" s="186"/>
      <c r="IKA42" s="186"/>
      <c r="IKB42" s="186"/>
      <c r="IKC42" s="186"/>
      <c r="IKD42" s="186"/>
      <c r="IKE42" s="186"/>
      <c r="IKF42" s="186"/>
      <c r="IKG42" s="186"/>
      <c r="IKH42" s="186"/>
      <c r="IKI42" s="186"/>
      <c r="IKJ42" s="186"/>
      <c r="IKK42" s="186"/>
      <c r="IKL42" s="186"/>
      <c r="IKM42" s="186"/>
      <c r="IKN42" s="186"/>
      <c r="IKO42" s="186"/>
      <c r="IKP42" s="186"/>
      <c r="IKQ42" s="186"/>
      <c r="IKR42" s="186"/>
      <c r="IKS42" s="186"/>
      <c r="IKT42" s="186"/>
      <c r="IKU42" s="186"/>
      <c r="IKV42" s="186"/>
      <c r="IKW42" s="186"/>
      <c r="IKX42" s="186"/>
      <c r="IKY42" s="186"/>
      <c r="IKZ42" s="186"/>
      <c r="ILA42" s="186"/>
      <c r="ILB42" s="186"/>
      <c r="ILC42" s="186"/>
      <c r="ILD42" s="186"/>
      <c r="ILE42" s="186"/>
      <c r="ILF42" s="186"/>
      <c r="ILG42" s="186"/>
      <c r="ILH42" s="186"/>
      <c r="ILI42" s="186"/>
      <c r="ILJ42" s="186"/>
      <c r="ILK42" s="186"/>
      <c r="ILL42" s="186"/>
      <c r="ILM42" s="186"/>
      <c r="ILN42" s="186"/>
      <c r="ILO42" s="186"/>
      <c r="ILP42" s="186"/>
      <c r="ILQ42" s="186"/>
      <c r="ILR42" s="186"/>
      <c r="ILS42" s="186"/>
      <c r="ILT42" s="186"/>
      <c r="ILU42" s="186"/>
      <c r="ILV42" s="186"/>
      <c r="ILW42" s="186"/>
      <c r="ILX42" s="186"/>
      <c r="ILY42" s="186"/>
      <c r="ILZ42" s="186"/>
      <c r="IMA42" s="186"/>
      <c r="IMB42" s="186"/>
      <c r="IMC42" s="186"/>
      <c r="IMD42" s="186"/>
      <c r="IME42" s="186"/>
      <c r="IMF42" s="186"/>
      <c r="IMG42" s="186"/>
      <c r="IMH42" s="186"/>
      <c r="IMI42" s="186"/>
      <c r="IMJ42" s="186"/>
      <c r="IMK42" s="186"/>
      <c r="IML42" s="186"/>
      <c r="IMM42" s="186"/>
      <c r="IMN42" s="186"/>
      <c r="IMO42" s="186"/>
      <c r="IMP42" s="186"/>
      <c r="IMQ42" s="186"/>
      <c r="IMR42" s="186"/>
      <c r="IMS42" s="186"/>
      <c r="IMT42" s="186"/>
      <c r="IMU42" s="186"/>
      <c r="IMV42" s="186"/>
      <c r="IMW42" s="186"/>
      <c r="IMX42" s="186"/>
      <c r="IMY42" s="186"/>
      <c r="IMZ42" s="186"/>
      <c r="INA42" s="186"/>
      <c r="INB42" s="186"/>
      <c r="INC42" s="186"/>
      <c r="IND42" s="186"/>
      <c r="INE42" s="186"/>
      <c r="INF42" s="186"/>
      <c r="ING42" s="186"/>
      <c r="INH42" s="186"/>
      <c r="INI42" s="186"/>
      <c r="INJ42" s="186"/>
      <c r="INK42" s="186"/>
      <c r="INL42" s="186"/>
      <c r="INM42" s="186"/>
      <c r="INN42" s="186"/>
      <c r="INO42" s="186"/>
      <c r="INP42" s="186"/>
      <c r="INQ42" s="186"/>
      <c r="INR42" s="186"/>
      <c r="INS42" s="186"/>
      <c r="INT42" s="186"/>
      <c r="INU42" s="186"/>
      <c r="INV42" s="186"/>
      <c r="INW42" s="186"/>
      <c r="INX42" s="186"/>
      <c r="INY42" s="186"/>
      <c r="INZ42" s="186"/>
      <c r="IOA42" s="186"/>
      <c r="IOB42" s="186"/>
      <c r="IOC42" s="186"/>
      <c r="IOD42" s="186"/>
      <c r="IOE42" s="186"/>
      <c r="IOF42" s="186"/>
      <c r="IOG42" s="186"/>
      <c r="IOH42" s="186"/>
      <c r="IOI42" s="186"/>
      <c r="IOJ42" s="186"/>
      <c r="IOK42" s="186"/>
      <c r="IOL42" s="186"/>
      <c r="IOM42" s="186"/>
      <c r="ION42" s="186"/>
      <c r="IOO42" s="186"/>
      <c r="IOP42" s="186"/>
      <c r="IOQ42" s="186"/>
      <c r="IOR42" s="186"/>
      <c r="IOS42" s="186"/>
      <c r="IOT42" s="186"/>
      <c r="IOU42" s="186"/>
      <c r="IOV42" s="186"/>
      <c r="IOW42" s="186"/>
      <c r="IOX42" s="186"/>
      <c r="IOY42" s="186"/>
      <c r="IOZ42" s="186"/>
      <c r="IPA42" s="186"/>
      <c r="IPB42" s="186"/>
      <c r="IPC42" s="186"/>
      <c r="IPD42" s="186"/>
      <c r="IPE42" s="186"/>
      <c r="IPF42" s="186"/>
      <c r="IPG42" s="186"/>
      <c r="IPH42" s="186"/>
      <c r="IPI42" s="186"/>
      <c r="IPJ42" s="186"/>
      <c r="IPK42" s="186"/>
      <c r="IPL42" s="186"/>
      <c r="IPM42" s="186"/>
      <c r="IPN42" s="186"/>
      <c r="IPO42" s="186"/>
      <c r="IPP42" s="186"/>
      <c r="IPQ42" s="186"/>
      <c r="IPR42" s="186"/>
      <c r="IPS42" s="186"/>
      <c r="IPT42" s="186"/>
      <c r="IPU42" s="186"/>
      <c r="IPV42" s="186"/>
      <c r="IPW42" s="186"/>
      <c r="IPX42" s="186"/>
      <c r="IPY42" s="186"/>
      <c r="IPZ42" s="186"/>
      <c r="IQA42" s="186"/>
      <c r="IQB42" s="186"/>
      <c r="IQC42" s="186"/>
      <c r="IQD42" s="186"/>
      <c r="IQE42" s="186"/>
      <c r="IQF42" s="186"/>
      <c r="IQG42" s="186"/>
      <c r="IQH42" s="186"/>
      <c r="IQI42" s="186"/>
      <c r="IQJ42" s="186"/>
      <c r="IQK42" s="186"/>
      <c r="IQL42" s="186"/>
      <c r="IQM42" s="186"/>
      <c r="IQN42" s="186"/>
      <c r="IQO42" s="186"/>
      <c r="IQP42" s="186"/>
      <c r="IQQ42" s="186"/>
      <c r="IQR42" s="186"/>
      <c r="IQS42" s="186"/>
      <c r="IQT42" s="186"/>
      <c r="IQU42" s="186"/>
      <c r="IQV42" s="186"/>
      <c r="IQW42" s="186"/>
      <c r="IQX42" s="186"/>
      <c r="IQY42" s="186"/>
      <c r="IQZ42" s="186"/>
      <c r="IRA42" s="186"/>
      <c r="IRB42" s="186"/>
      <c r="IRC42" s="186"/>
      <c r="IRD42" s="186"/>
      <c r="IRE42" s="186"/>
      <c r="IRF42" s="186"/>
      <c r="IRG42" s="186"/>
      <c r="IRH42" s="186"/>
      <c r="IRI42" s="186"/>
      <c r="IRJ42" s="186"/>
      <c r="IRK42" s="186"/>
      <c r="IRL42" s="186"/>
      <c r="IRM42" s="186"/>
      <c r="IRN42" s="186"/>
      <c r="IRO42" s="186"/>
      <c r="IRP42" s="186"/>
      <c r="IRQ42" s="186"/>
      <c r="IRR42" s="186"/>
      <c r="IRS42" s="186"/>
      <c r="IRT42" s="186"/>
      <c r="IRU42" s="186"/>
      <c r="IRV42" s="186"/>
      <c r="IRW42" s="186"/>
      <c r="IRX42" s="186"/>
      <c r="IRY42" s="186"/>
      <c r="IRZ42" s="186"/>
      <c r="ISA42" s="186"/>
      <c r="ISB42" s="186"/>
      <c r="ISC42" s="186"/>
      <c r="ISD42" s="186"/>
      <c r="ISE42" s="186"/>
      <c r="ISF42" s="186"/>
      <c r="ISG42" s="186"/>
      <c r="ISH42" s="186"/>
      <c r="ISI42" s="186"/>
      <c r="ISJ42" s="186"/>
      <c r="ISK42" s="186"/>
      <c r="ISL42" s="186"/>
      <c r="ISM42" s="186"/>
      <c r="ISN42" s="186"/>
      <c r="ISO42" s="186"/>
      <c r="ISP42" s="186"/>
      <c r="ISQ42" s="186"/>
      <c r="ISR42" s="186"/>
      <c r="ISS42" s="186"/>
      <c r="IST42" s="186"/>
      <c r="ISU42" s="186"/>
      <c r="ISV42" s="186"/>
      <c r="ISW42" s="186"/>
      <c r="ISX42" s="186"/>
      <c r="ISY42" s="186"/>
      <c r="ISZ42" s="186"/>
      <c r="ITA42" s="186"/>
      <c r="ITB42" s="186"/>
      <c r="ITC42" s="186"/>
      <c r="ITD42" s="186"/>
      <c r="ITE42" s="186"/>
      <c r="ITF42" s="186"/>
      <c r="ITG42" s="186"/>
      <c r="ITH42" s="186"/>
      <c r="ITI42" s="186"/>
      <c r="ITJ42" s="186"/>
      <c r="ITK42" s="186"/>
      <c r="ITL42" s="186"/>
      <c r="ITM42" s="186"/>
      <c r="ITN42" s="186"/>
      <c r="ITO42" s="186"/>
      <c r="ITP42" s="186"/>
      <c r="ITQ42" s="186"/>
      <c r="ITR42" s="186"/>
      <c r="ITS42" s="186"/>
      <c r="ITT42" s="186"/>
      <c r="ITU42" s="186"/>
      <c r="ITV42" s="186"/>
      <c r="ITW42" s="186"/>
      <c r="ITX42" s="186"/>
      <c r="ITY42" s="186"/>
      <c r="ITZ42" s="186"/>
      <c r="IUA42" s="186"/>
      <c r="IUB42" s="186"/>
      <c r="IUC42" s="186"/>
      <c r="IUD42" s="186"/>
      <c r="IUE42" s="186"/>
      <c r="IUF42" s="186"/>
      <c r="IUG42" s="186"/>
      <c r="IUH42" s="186"/>
      <c r="IUI42" s="186"/>
      <c r="IUJ42" s="186"/>
      <c r="IUK42" s="186"/>
      <c r="IUL42" s="186"/>
      <c r="IUM42" s="186"/>
      <c r="IUN42" s="186"/>
      <c r="IUO42" s="186"/>
      <c r="IUP42" s="186"/>
      <c r="IUQ42" s="186"/>
      <c r="IUR42" s="186"/>
      <c r="IUS42" s="186"/>
      <c r="IUT42" s="186"/>
      <c r="IUU42" s="186"/>
      <c r="IUV42" s="186"/>
      <c r="IUW42" s="186"/>
      <c r="IUX42" s="186"/>
      <c r="IUY42" s="186"/>
      <c r="IUZ42" s="186"/>
      <c r="IVA42" s="186"/>
      <c r="IVB42" s="186"/>
      <c r="IVC42" s="186"/>
      <c r="IVD42" s="186"/>
      <c r="IVE42" s="186"/>
      <c r="IVF42" s="186"/>
      <c r="IVG42" s="186"/>
      <c r="IVH42" s="186"/>
      <c r="IVI42" s="186"/>
      <c r="IVJ42" s="186"/>
      <c r="IVK42" s="186"/>
      <c r="IVL42" s="186"/>
      <c r="IVM42" s="186"/>
      <c r="IVN42" s="186"/>
      <c r="IVO42" s="186"/>
      <c r="IVP42" s="186"/>
      <c r="IVQ42" s="186"/>
      <c r="IVR42" s="186"/>
      <c r="IVS42" s="186"/>
      <c r="IVT42" s="186"/>
      <c r="IVU42" s="186"/>
      <c r="IVV42" s="186"/>
      <c r="IVW42" s="186"/>
      <c r="IVX42" s="186"/>
      <c r="IVY42" s="186"/>
      <c r="IVZ42" s="186"/>
      <c r="IWA42" s="186"/>
      <c r="IWB42" s="186"/>
      <c r="IWC42" s="186"/>
      <c r="IWD42" s="186"/>
      <c r="IWE42" s="186"/>
      <c r="IWF42" s="186"/>
      <c r="IWG42" s="186"/>
      <c r="IWH42" s="186"/>
      <c r="IWI42" s="186"/>
      <c r="IWJ42" s="186"/>
      <c r="IWK42" s="186"/>
      <c r="IWL42" s="186"/>
      <c r="IWM42" s="186"/>
      <c r="IWN42" s="186"/>
      <c r="IWO42" s="186"/>
      <c r="IWP42" s="186"/>
      <c r="IWQ42" s="186"/>
      <c r="IWR42" s="186"/>
      <c r="IWS42" s="186"/>
      <c r="IWT42" s="186"/>
      <c r="IWU42" s="186"/>
      <c r="IWV42" s="186"/>
      <c r="IWW42" s="186"/>
      <c r="IWX42" s="186"/>
      <c r="IWY42" s="186"/>
      <c r="IWZ42" s="186"/>
      <c r="IXA42" s="186"/>
      <c r="IXB42" s="186"/>
      <c r="IXC42" s="186"/>
      <c r="IXD42" s="186"/>
      <c r="IXE42" s="186"/>
      <c r="IXF42" s="186"/>
      <c r="IXG42" s="186"/>
      <c r="IXH42" s="186"/>
      <c r="IXI42" s="186"/>
      <c r="IXJ42" s="186"/>
      <c r="IXK42" s="186"/>
      <c r="IXL42" s="186"/>
      <c r="IXM42" s="186"/>
      <c r="IXN42" s="186"/>
      <c r="IXO42" s="186"/>
      <c r="IXP42" s="186"/>
      <c r="IXQ42" s="186"/>
      <c r="IXR42" s="186"/>
      <c r="IXS42" s="186"/>
      <c r="IXT42" s="186"/>
      <c r="IXU42" s="186"/>
      <c r="IXV42" s="186"/>
      <c r="IXW42" s="186"/>
      <c r="IXX42" s="186"/>
      <c r="IXY42" s="186"/>
      <c r="IXZ42" s="186"/>
      <c r="IYA42" s="186"/>
      <c r="IYB42" s="186"/>
      <c r="IYC42" s="186"/>
      <c r="IYD42" s="186"/>
      <c r="IYE42" s="186"/>
      <c r="IYF42" s="186"/>
      <c r="IYG42" s="186"/>
      <c r="IYH42" s="186"/>
      <c r="IYI42" s="186"/>
      <c r="IYJ42" s="186"/>
      <c r="IYK42" s="186"/>
      <c r="IYL42" s="186"/>
      <c r="IYM42" s="186"/>
      <c r="IYN42" s="186"/>
      <c r="IYO42" s="186"/>
      <c r="IYP42" s="186"/>
      <c r="IYQ42" s="186"/>
      <c r="IYR42" s="186"/>
      <c r="IYS42" s="186"/>
      <c r="IYT42" s="186"/>
      <c r="IYU42" s="186"/>
      <c r="IYV42" s="186"/>
      <c r="IYW42" s="186"/>
      <c r="IYX42" s="186"/>
      <c r="IYY42" s="186"/>
      <c r="IYZ42" s="186"/>
      <c r="IZA42" s="186"/>
      <c r="IZB42" s="186"/>
      <c r="IZC42" s="186"/>
      <c r="IZD42" s="186"/>
      <c r="IZE42" s="186"/>
      <c r="IZF42" s="186"/>
      <c r="IZG42" s="186"/>
      <c r="IZH42" s="186"/>
      <c r="IZI42" s="186"/>
      <c r="IZJ42" s="186"/>
      <c r="IZK42" s="186"/>
      <c r="IZL42" s="186"/>
      <c r="IZM42" s="186"/>
      <c r="IZN42" s="186"/>
      <c r="IZO42" s="186"/>
      <c r="IZP42" s="186"/>
      <c r="IZQ42" s="186"/>
      <c r="IZR42" s="186"/>
      <c r="IZS42" s="186"/>
      <c r="IZT42" s="186"/>
      <c r="IZU42" s="186"/>
      <c r="IZV42" s="186"/>
      <c r="IZW42" s="186"/>
      <c r="IZX42" s="186"/>
      <c r="IZY42" s="186"/>
      <c r="IZZ42" s="186"/>
      <c r="JAA42" s="186"/>
      <c r="JAB42" s="186"/>
      <c r="JAC42" s="186"/>
      <c r="JAD42" s="186"/>
      <c r="JAE42" s="186"/>
      <c r="JAF42" s="186"/>
      <c r="JAG42" s="186"/>
      <c r="JAH42" s="186"/>
      <c r="JAI42" s="186"/>
      <c r="JAJ42" s="186"/>
      <c r="JAK42" s="186"/>
      <c r="JAL42" s="186"/>
      <c r="JAM42" s="186"/>
      <c r="JAN42" s="186"/>
      <c r="JAO42" s="186"/>
      <c r="JAP42" s="186"/>
      <c r="JAQ42" s="186"/>
      <c r="JAR42" s="186"/>
      <c r="JAS42" s="186"/>
      <c r="JAT42" s="186"/>
      <c r="JAU42" s="186"/>
      <c r="JAV42" s="186"/>
      <c r="JAW42" s="186"/>
      <c r="JAX42" s="186"/>
      <c r="JAY42" s="186"/>
      <c r="JAZ42" s="186"/>
      <c r="JBA42" s="186"/>
      <c r="JBB42" s="186"/>
      <c r="JBC42" s="186"/>
      <c r="JBD42" s="186"/>
      <c r="JBE42" s="186"/>
      <c r="JBF42" s="186"/>
      <c r="JBG42" s="186"/>
      <c r="JBH42" s="186"/>
      <c r="JBI42" s="186"/>
      <c r="JBJ42" s="186"/>
      <c r="JBK42" s="186"/>
      <c r="JBL42" s="186"/>
      <c r="JBM42" s="186"/>
      <c r="JBN42" s="186"/>
      <c r="JBO42" s="186"/>
      <c r="JBP42" s="186"/>
      <c r="JBQ42" s="186"/>
      <c r="JBR42" s="186"/>
      <c r="JBS42" s="186"/>
      <c r="JBT42" s="186"/>
      <c r="JBU42" s="186"/>
      <c r="JBV42" s="186"/>
      <c r="JBW42" s="186"/>
      <c r="JBX42" s="186"/>
      <c r="JBY42" s="186"/>
      <c r="JBZ42" s="186"/>
      <c r="JCA42" s="186"/>
      <c r="JCB42" s="186"/>
      <c r="JCC42" s="186"/>
      <c r="JCD42" s="186"/>
      <c r="JCE42" s="186"/>
      <c r="JCF42" s="186"/>
      <c r="JCG42" s="186"/>
      <c r="JCH42" s="186"/>
      <c r="JCI42" s="186"/>
      <c r="JCJ42" s="186"/>
      <c r="JCK42" s="186"/>
      <c r="JCL42" s="186"/>
      <c r="JCM42" s="186"/>
      <c r="JCN42" s="186"/>
      <c r="JCO42" s="186"/>
      <c r="JCP42" s="186"/>
      <c r="JCQ42" s="186"/>
      <c r="JCR42" s="186"/>
      <c r="JCS42" s="186"/>
      <c r="JCT42" s="186"/>
      <c r="JCU42" s="186"/>
      <c r="JCV42" s="186"/>
      <c r="JCW42" s="186"/>
      <c r="JCX42" s="186"/>
      <c r="JCY42" s="186"/>
      <c r="JCZ42" s="186"/>
      <c r="JDA42" s="186"/>
      <c r="JDB42" s="186"/>
      <c r="JDC42" s="186"/>
      <c r="JDD42" s="186"/>
      <c r="JDE42" s="186"/>
      <c r="JDF42" s="186"/>
      <c r="JDG42" s="186"/>
      <c r="JDH42" s="186"/>
      <c r="JDI42" s="186"/>
      <c r="JDJ42" s="186"/>
      <c r="JDK42" s="186"/>
      <c r="JDL42" s="186"/>
      <c r="JDM42" s="186"/>
      <c r="JDN42" s="186"/>
      <c r="JDO42" s="186"/>
      <c r="JDP42" s="186"/>
      <c r="JDQ42" s="186"/>
      <c r="JDR42" s="186"/>
      <c r="JDS42" s="186"/>
      <c r="JDT42" s="186"/>
      <c r="JDU42" s="186"/>
      <c r="JDV42" s="186"/>
      <c r="JDW42" s="186"/>
      <c r="JDX42" s="186"/>
      <c r="JDY42" s="186"/>
      <c r="JDZ42" s="186"/>
      <c r="JEA42" s="186"/>
      <c r="JEB42" s="186"/>
      <c r="JEC42" s="186"/>
      <c r="JED42" s="186"/>
      <c r="JEE42" s="186"/>
      <c r="JEF42" s="186"/>
      <c r="JEG42" s="186"/>
      <c r="JEH42" s="186"/>
      <c r="JEI42" s="186"/>
      <c r="JEJ42" s="186"/>
      <c r="JEK42" s="186"/>
      <c r="JEL42" s="186"/>
      <c r="JEM42" s="186"/>
      <c r="JEN42" s="186"/>
      <c r="JEO42" s="186"/>
      <c r="JEP42" s="186"/>
      <c r="JEQ42" s="186"/>
      <c r="JER42" s="186"/>
      <c r="JES42" s="186"/>
      <c r="JET42" s="186"/>
      <c r="JEU42" s="186"/>
      <c r="JEV42" s="186"/>
      <c r="JEW42" s="186"/>
      <c r="JEX42" s="186"/>
      <c r="JEY42" s="186"/>
      <c r="JEZ42" s="186"/>
      <c r="JFA42" s="186"/>
      <c r="JFB42" s="186"/>
      <c r="JFC42" s="186"/>
      <c r="JFD42" s="186"/>
      <c r="JFE42" s="186"/>
      <c r="JFF42" s="186"/>
      <c r="JFG42" s="186"/>
      <c r="JFH42" s="186"/>
      <c r="JFI42" s="186"/>
      <c r="JFJ42" s="186"/>
      <c r="JFK42" s="186"/>
      <c r="JFL42" s="186"/>
      <c r="JFM42" s="186"/>
      <c r="JFN42" s="186"/>
      <c r="JFO42" s="186"/>
      <c r="JFP42" s="186"/>
      <c r="JFQ42" s="186"/>
      <c r="JFR42" s="186"/>
      <c r="JFS42" s="186"/>
      <c r="JFT42" s="186"/>
      <c r="JFU42" s="186"/>
      <c r="JFV42" s="186"/>
      <c r="JFW42" s="186"/>
      <c r="JFX42" s="186"/>
      <c r="JFY42" s="186"/>
      <c r="JFZ42" s="186"/>
      <c r="JGA42" s="186"/>
      <c r="JGB42" s="186"/>
      <c r="JGC42" s="186"/>
      <c r="JGD42" s="186"/>
      <c r="JGE42" s="186"/>
      <c r="JGF42" s="186"/>
      <c r="JGG42" s="186"/>
      <c r="JGH42" s="186"/>
      <c r="JGI42" s="186"/>
      <c r="JGJ42" s="186"/>
      <c r="JGK42" s="186"/>
      <c r="JGL42" s="186"/>
      <c r="JGM42" s="186"/>
      <c r="JGN42" s="186"/>
      <c r="JGO42" s="186"/>
      <c r="JGP42" s="186"/>
      <c r="JGQ42" s="186"/>
      <c r="JGR42" s="186"/>
      <c r="JGS42" s="186"/>
      <c r="JGT42" s="186"/>
      <c r="JGU42" s="186"/>
      <c r="JGV42" s="186"/>
      <c r="JGW42" s="186"/>
      <c r="JGX42" s="186"/>
      <c r="JGY42" s="186"/>
      <c r="JGZ42" s="186"/>
      <c r="JHA42" s="186"/>
      <c r="JHB42" s="186"/>
      <c r="JHC42" s="186"/>
      <c r="JHD42" s="186"/>
      <c r="JHE42" s="186"/>
      <c r="JHF42" s="186"/>
      <c r="JHG42" s="186"/>
      <c r="JHH42" s="186"/>
      <c r="JHI42" s="186"/>
      <c r="JHJ42" s="186"/>
      <c r="JHK42" s="186"/>
      <c r="JHL42" s="186"/>
      <c r="JHM42" s="186"/>
      <c r="JHN42" s="186"/>
      <c r="JHO42" s="186"/>
      <c r="JHP42" s="186"/>
      <c r="JHQ42" s="186"/>
      <c r="JHR42" s="186"/>
      <c r="JHS42" s="186"/>
      <c r="JHT42" s="186"/>
      <c r="JHU42" s="186"/>
      <c r="JHV42" s="186"/>
      <c r="JHW42" s="186"/>
      <c r="JHX42" s="186"/>
      <c r="JHY42" s="186"/>
      <c r="JHZ42" s="186"/>
      <c r="JIA42" s="186"/>
      <c r="JIB42" s="186"/>
      <c r="JIC42" s="186"/>
      <c r="JID42" s="186"/>
      <c r="JIE42" s="186"/>
      <c r="JIF42" s="186"/>
      <c r="JIG42" s="186"/>
      <c r="JIH42" s="186"/>
      <c r="JII42" s="186"/>
      <c r="JIJ42" s="186"/>
      <c r="JIK42" s="186"/>
      <c r="JIL42" s="186"/>
      <c r="JIM42" s="186"/>
      <c r="JIN42" s="186"/>
      <c r="JIO42" s="186"/>
      <c r="JIP42" s="186"/>
      <c r="JIQ42" s="186"/>
      <c r="JIR42" s="186"/>
      <c r="JIS42" s="186"/>
      <c r="JIT42" s="186"/>
      <c r="JIU42" s="186"/>
      <c r="JIV42" s="186"/>
      <c r="JIW42" s="186"/>
      <c r="JIX42" s="186"/>
      <c r="JIY42" s="186"/>
      <c r="JIZ42" s="186"/>
      <c r="JJA42" s="186"/>
      <c r="JJB42" s="186"/>
      <c r="JJC42" s="186"/>
      <c r="JJD42" s="186"/>
      <c r="JJE42" s="186"/>
      <c r="JJF42" s="186"/>
      <c r="JJG42" s="186"/>
      <c r="JJH42" s="186"/>
      <c r="JJI42" s="186"/>
      <c r="JJJ42" s="186"/>
      <c r="JJK42" s="186"/>
      <c r="JJL42" s="186"/>
      <c r="JJM42" s="186"/>
      <c r="JJN42" s="186"/>
      <c r="JJO42" s="186"/>
      <c r="JJP42" s="186"/>
      <c r="JJQ42" s="186"/>
      <c r="JJR42" s="186"/>
      <c r="JJS42" s="186"/>
      <c r="JJT42" s="186"/>
      <c r="JJU42" s="186"/>
      <c r="JJV42" s="186"/>
      <c r="JJW42" s="186"/>
      <c r="JJX42" s="186"/>
      <c r="JJY42" s="186"/>
      <c r="JJZ42" s="186"/>
      <c r="JKA42" s="186"/>
      <c r="JKB42" s="186"/>
      <c r="JKC42" s="186"/>
      <c r="JKD42" s="186"/>
      <c r="JKE42" s="186"/>
      <c r="JKF42" s="186"/>
      <c r="JKG42" s="186"/>
      <c r="JKH42" s="186"/>
      <c r="JKI42" s="186"/>
      <c r="JKJ42" s="186"/>
      <c r="JKK42" s="186"/>
      <c r="JKL42" s="186"/>
      <c r="JKM42" s="186"/>
      <c r="JKN42" s="186"/>
      <c r="JKO42" s="186"/>
      <c r="JKP42" s="186"/>
      <c r="JKQ42" s="186"/>
      <c r="JKR42" s="186"/>
      <c r="JKS42" s="186"/>
      <c r="JKT42" s="186"/>
      <c r="JKU42" s="186"/>
      <c r="JKV42" s="186"/>
      <c r="JKW42" s="186"/>
      <c r="JKX42" s="186"/>
      <c r="JKY42" s="186"/>
      <c r="JKZ42" s="186"/>
      <c r="JLA42" s="186"/>
      <c r="JLB42" s="186"/>
      <c r="JLC42" s="186"/>
      <c r="JLD42" s="186"/>
      <c r="JLE42" s="186"/>
      <c r="JLF42" s="186"/>
      <c r="JLG42" s="186"/>
      <c r="JLH42" s="186"/>
      <c r="JLI42" s="186"/>
      <c r="JLJ42" s="186"/>
      <c r="JLK42" s="186"/>
      <c r="JLL42" s="186"/>
      <c r="JLM42" s="186"/>
      <c r="JLN42" s="186"/>
      <c r="JLO42" s="186"/>
      <c r="JLP42" s="186"/>
      <c r="JLQ42" s="186"/>
      <c r="JLR42" s="186"/>
      <c r="JLS42" s="186"/>
      <c r="JLT42" s="186"/>
      <c r="JLU42" s="186"/>
      <c r="JLV42" s="186"/>
      <c r="JLW42" s="186"/>
      <c r="JLX42" s="186"/>
      <c r="JLY42" s="186"/>
      <c r="JLZ42" s="186"/>
      <c r="JMA42" s="186"/>
      <c r="JMB42" s="186"/>
      <c r="JMC42" s="186"/>
      <c r="JMD42" s="186"/>
      <c r="JME42" s="186"/>
      <c r="JMF42" s="186"/>
      <c r="JMG42" s="186"/>
      <c r="JMH42" s="186"/>
      <c r="JMI42" s="186"/>
      <c r="JMJ42" s="186"/>
      <c r="JMK42" s="186"/>
      <c r="JML42" s="186"/>
      <c r="JMM42" s="186"/>
      <c r="JMN42" s="186"/>
      <c r="JMO42" s="186"/>
      <c r="JMP42" s="186"/>
      <c r="JMQ42" s="186"/>
      <c r="JMR42" s="186"/>
      <c r="JMS42" s="186"/>
      <c r="JMT42" s="186"/>
      <c r="JMU42" s="186"/>
      <c r="JMV42" s="186"/>
      <c r="JMW42" s="186"/>
      <c r="JMX42" s="186"/>
      <c r="JMY42" s="186"/>
      <c r="JMZ42" s="186"/>
      <c r="JNA42" s="186"/>
      <c r="JNB42" s="186"/>
      <c r="JNC42" s="186"/>
      <c r="JND42" s="186"/>
      <c r="JNE42" s="186"/>
      <c r="JNF42" s="186"/>
      <c r="JNG42" s="186"/>
      <c r="JNH42" s="186"/>
      <c r="JNI42" s="186"/>
      <c r="JNJ42" s="186"/>
      <c r="JNK42" s="186"/>
      <c r="JNL42" s="186"/>
      <c r="JNM42" s="186"/>
      <c r="JNN42" s="186"/>
      <c r="JNO42" s="186"/>
      <c r="JNP42" s="186"/>
      <c r="JNQ42" s="186"/>
      <c r="JNR42" s="186"/>
      <c r="JNS42" s="186"/>
      <c r="JNT42" s="186"/>
      <c r="JNU42" s="186"/>
      <c r="JNV42" s="186"/>
      <c r="JNW42" s="186"/>
      <c r="JNX42" s="186"/>
      <c r="JNY42" s="186"/>
      <c r="JNZ42" s="186"/>
      <c r="JOA42" s="186"/>
      <c r="JOB42" s="186"/>
      <c r="JOC42" s="186"/>
      <c r="JOD42" s="186"/>
      <c r="JOE42" s="186"/>
      <c r="JOF42" s="186"/>
      <c r="JOG42" s="186"/>
      <c r="JOH42" s="186"/>
      <c r="JOI42" s="186"/>
      <c r="JOJ42" s="186"/>
      <c r="JOK42" s="186"/>
      <c r="JOL42" s="186"/>
      <c r="JOM42" s="186"/>
      <c r="JON42" s="186"/>
      <c r="JOO42" s="186"/>
      <c r="JOP42" s="186"/>
      <c r="JOQ42" s="186"/>
      <c r="JOR42" s="186"/>
      <c r="JOS42" s="186"/>
      <c r="JOT42" s="186"/>
      <c r="JOU42" s="186"/>
      <c r="JOV42" s="186"/>
      <c r="JOW42" s="186"/>
      <c r="JOX42" s="186"/>
      <c r="JOY42" s="186"/>
      <c r="JOZ42" s="186"/>
      <c r="JPA42" s="186"/>
      <c r="JPB42" s="186"/>
      <c r="JPC42" s="186"/>
      <c r="JPD42" s="186"/>
      <c r="JPE42" s="186"/>
      <c r="JPF42" s="186"/>
      <c r="JPG42" s="186"/>
      <c r="JPH42" s="186"/>
      <c r="JPI42" s="186"/>
      <c r="JPJ42" s="186"/>
      <c r="JPK42" s="186"/>
      <c r="JPL42" s="186"/>
      <c r="JPM42" s="186"/>
      <c r="JPN42" s="186"/>
      <c r="JPO42" s="186"/>
      <c r="JPP42" s="186"/>
      <c r="JPQ42" s="186"/>
      <c r="JPR42" s="186"/>
      <c r="JPS42" s="186"/>
      <c r="JPT42" s="186"/>
      <c r="JPU42" s="186"/>
      <c r="JPV42" s="186"/>
      <c r="JPW42" s="186"/>
      <c r="JPX42" s="186"/>
      <c r="JPY42" s="186"/>
      <c r="JPZ42" s="186"/>
      <c r="JQA42" s="186"/>
      <c r="JQB42" s="186"/>
      <c r="JQC42" s="186"/>
      <c r="JQD42" s="186"/>
      <c r="JQE42" s="186"/>
      <c r="JQF42" s="186"/>
      <c r="JQG42" s="186"/>
      <c r="JQH42" s="186"/>
      <c r="JQI42" s="186"/>
      <c r="JQJ42" s="186"/>
      <c r="JQK42" s="186"/>
      <c r="JQL42" s="186"/>
      <c r="JQM42" s="186"/>
      <c r="JQN42" s="186"/>
      <c r="JQO42" s="186"/>
      <c r="JQP42" s="186"/>
      <c r="JQQ42" s="186"/>
      <c r="JQR42" s="186"/>
      <c r="JQS42" s="186"/>
      <c r="JQT42" s="186"/>
      <c r="JQU42" s="186"/>
      <c r="JQV42" s="186"/>
      <c r="JQW42" s="186"/>
      <c r="JQX42" s="186"/>
      <c r="JQY42" s="186"/>
      <c r="JQZ42" s="186"/>
      <c r="JRA42" s="186"/>
      <c r="JRB42" s="186"/>
      <c r="JRC42" s="186"/>
      <c r="JRD42" s="186"/>
      <c r="JRE42" s="186"/>
      <c r="JRF42" s="186"/>
      <c r="JRG42" s="186"/>
      <c r="JRH42" s="186"/>
      <c r="JRI42" s="186"/>
      <c r="JRJ42" s="186"/>
      <c r="JRK42" s="186"/>
      <c r="JRL42" s="186"/>
      <c r="JRM42" s="186"/>
      <c r="JRN42" s="186"/>
      <c r="JRO42" s="186"/>
      <c r="JRP42" s="186"/>
      <c r="JRQ42" s="186"/>
      <c r="JRR42" s="186"/>
      <c r="JRS42" s="186"/>
      <c r="JRT42" s="186"/>
      <c r="JRU42" s="186"/>
      <c r="JRV42" s="186"/>
      <c r="JRW42" s="186"/>
      <c r="JRX42" s="186"/>
      <c r="JRY42" s="186"/>
      <c r="JRZ42" s="186"/>
      <c r="JSA42" s="186"/>
      <c r="JSB42" s="186"/>
      <c r="JSC42" s="186"/>
      <c r="JSD42" s="186"/>
      <c r="JSE42" s="186"/>
      <c r="JSF42" s="186"/>
      <c r="JSG42" s="186"/>
      <c r="JSH42" s="186"/>
      <c r="JSI42" s="186"/>
      <c r="JSJ42" s="186"/>
      <c r="JSK42" s="186"/>
      <c r="JSL42" s="186"/>
      <c r="JSM42" s="186"/>
      <c r="JSN42" s="186"/>
      <c r="JSO42" s="186"/>
      <c r="JSP42" s="186"/>
      <c r="JSQ42" s="186"/>
      <c r="JSR42" s="186"/>
      <c r="JSS42" s="186"/>
      <c r="JST42" s="186"/>
      <c r="JSU42" s="186"/>
      <c r="JSV42" s="186"/>
      <c r="JSW42" s="186"/>
      <c r="JSX42" s="186"/>
      <c r="JSY42" s="186"/>
      <c r="JSZ42" s="186"/>
      <c r="JTA42" s="186"/>
      <c r="JTB42" s="186"/>
      <c r="JTC42" s="186"/>
      <c r="JTD42" s="186"/>
      <c r="JTE42" s="186"/>
      <c r="JTF42" s="186"/>
      <c r="JTG42" s="186"/>
      <c r="JTH42" s="186"/>
      <c r="JTI42" s="186"/>
      <c r="JTJ42" s="186"/>
      <c r="JTK42" s="186"/>
      <c r="JTL42" s="186"/>
      <c r="JTM42" s="186"/>
      <c r="JTN42" s="186"/>
      <c r="JTO42" s="186"/>
      <c r="JTP42" s="186"/>
      <c r="JTQ42" s="186"/>
      <c r="JTR42" s="186"/>
      <c r="JTS42" s="186"/>
      <c r="JTT42" s="186"/>
      <c r="JTU42" s="186"/>
      <c r="JTV42" s="186"/>
      <c r="JTW42" s="186"/>
      <c r="JTX42" s="186"/>
      <c r="JTY42" s="186"/>
      <c r="JTZ42" s="186"/>
      <c r="JUA42" s="186"/>
      <c r="JUB42" s="186"/>
      <c r="JUC42" s="186"/>
      <c r="JUD42" s="186"/>
      <c r="JUE42" s="186"/>
      <c r="JUF42" s="186"/>
      <c r="JUG42" s="186"/>
      <c r="JUH42" s="186"/>
      <c r="JUI42" s="186"/>
      <c r="JUJ42" s="186"/>
      <c r="JUK42" s="186"/>
      <c r="JUL42" s="186"/>
      <c r="JUM42" s="186"/>
      <c r="JUN42" s="186"/>
      <c r="JUO42" s="186"/>
      <c r="JUP42" s="186"/>
      <c r="JUQ42" s="186"/>
      <c r="JUR42" s="186"/>
      <c r="JUS42" s="186"/>
      <c r="JUT42" s="186"/>
      <c r="JUU42" s="186"/>
      <c r="JUV42" s="186"/>
      <c r="JUW42" s="186"/>
      <c r="JUX42" s="186"/>
      <c r="JUY42" s="186"/>
      <c r="JUZ42" s="186"/>
      <c r="JVA42" s="186"/>
      <c r="JVB42" s="186"/>
      <c r="JVC42" s="186"/>
      <c r="JVD42" s="186"/>
      <c r="JVE42" s="186"/>
      <c r="JVF42" s="186"/>
      <c r="JVG42" s="186"/>
      <c r="JVH42" s="186"/>
      <c r="JVI42" s="186"/>
      <c r="JVJ42" s="186"/>
      <c r="JVK42" s="186"/>
      <c r="JVL42" s="186"/>
      <c r="JVM42" s="186"/>
      <c r="JVN42" s="186"/>
      <c r="JVO42" s="186"/>
      <c r="JVP42" s="186"/>
      <c r="JVQ42" s="186"/>
      <c r="JVR42" s="186"/>
      <c r="JVS42" s="186"/>
      <c r="JVT42" s="186"/>
      <c r="JVU42" s="186"/>
      <c r="JVV42" s="186"/>
      <c r="JVW42" s="186"/>
      <c r="JVX42" s="186"/>
      <c r="JVY42" s="186"/>
      <c r="JVZ42" s="186"/>
      <c r="JWA42" s="186"/>
      <c r="JWB42" s="186"/>
      <c r="JWC42" s="186"/>
      <c r="JWD42" s="186"/>
      <c r="JWE42" s="186"/>
      <c r="JWF42" s="186"/>
      <c r="JWG42" s="186"/>
      <c r="JWH42" s="186"/>
      <c r="JWI42" s="186"/>
      <c r="JWJ42" s="186"/>
      <c r="JWK42" s="186"/>
      <c r="JWL42" s="186"/>
      <c r="JWM42" s="186"/>
      <c r="JWN42" s="186"/>
      <c r="JWO42" s="186"/>
      <c r="JWP42" s="186"/>
      <c r="JWQ42" s="186"/>
      <c r="JWR42" s="186"/>
      <c r="JWS42" s="186"/>
      <c r="JWT42" s="186"/>
      <c r="JWU42" s="186"/>
      <c r="JWV42" s="186"/>
      <c r="JWW42" s="186"/>
      <c r="JWX42" s="186"/>
      <c r="JWY42" s="186"/>
      <c r="JWZ42" s="186"/>
      <c r="JXA42" s="186"/>
      <c r="JXB42" s="186"/>
      <c r="JXC42" s="186"/>
      <c r="JXD42" s="186"/>
      <c r="JXE42" s="186"/>
      <c r="JXF42" s="186"/>
      <c r="JXG42" s="186"/>
      <c r="JXH42" s="186"/>
      <c r="JXI42" s="186"/>
      <c r="JXJ42" s="186"/>
      <c r="JXK42" s="186"/>
      <c r="JXL42" s="186"/>
      <c r="JXM42" s="186"/>
      <c r="JXN42" s="186"/>
      <c r="JXO42" s="186"/>
      <c r="JXP42" s="186"/>
      <c r="JXQ42" s="186"/>
      <c r="JXR42" s="186"/>
      <c r="JXS42" s="186"/>
      <c r="JXT42" s="186"/>
      <c r="JXU42" s="186"/>
      <c r="JXV42" s="186"/>
      <c r="JXW42" s="186"/>
      <c r="JXX42" s="186"/>
      <c r="JXY42" s="186"/>
      <c r="JXZ42" s="186"/>
      <c r="JYA42" s="186"/>
      <c r="JYB42" s="186"/>
      <c r="JYC42" s="186"/>
      <c r="JYD42" s="186"/>
      <c r="JYE42" s="186"/>
      <c r="JYF42" s="186"/>
      <c r="JYG42" s="186"/>
      <c r="JYH42" s="186"/>
      <c r="JYI42" s="186"/>
      <c r="JYJ42" s="186"/>
      <c r="JYK42" s="186"/>
      <c r="JYL42" s="186"/>
      <c r="JYM42" s="186"/>
      <c r="JYN42" s="186"/>
      <c r="JYO42" s="186"/>
      <c r="JYP42" s="186"/>
      <c r="JYQ42" s="186"/>
      <c r="JYR42" s="186"/>
      <c r="JYS42" s="186"/>
      <c r="JYT42" s="186"/>
      <c r="JYU42" s="186"/>
      <c r="JYV42" s="186"/>
      <c r="JYW42" s="186"/>
      <c r="JYX42" s="186"/>
      <c r="JYY42" s="186"/>
      <c r="JYZ42" s="186"/>
      <c r="JZA42" s="186"/>
      <c r="JZB42" s="186"/>
      <c r="JZC42" s="186"/>
      <c r="JZD42" s="186"/>
      <c r="JZE42" s="186"/>
      <c r="JZF42" s="186"/>
      <c r="JZG42" s="186"/>
      <c r="JZH42" s="186"/>
      <c r="JZI42" s="186"/>
      <c r="JZJ42" s="186"/>
      <c r="JZK42" s="186"/>
      <c r="JZL42" s="186"/>
      <c r="JZM42" s="186"/>
      <c r="JZN42" s="186"/>
      <c r="JZO42" s="186"/>
      <c r="JZP42" s="186"/>
      <c r="JZQ42" s="186"/>
      <c r="JZR42" s="186"/>
      <c r="JZS42" s="186"/>
      <c r="JZT42" s="186"/>
      <c r="JZU42" s="186"/>
      <c r="JZV42" s="186"/>
      <c r="JZW42" s="186"/>
      <c r="JZX42" s="186"/>
      <c r="JZY42" s="186"/>
      <c r="JZZ42" s="186"/>
      <c r="KAA42" s="186"/>
      <c r="KAB42" s="186"/>
      <c r="KAC42" s="186"/>
      <c r="KAD42" s="186"/>
      <c r="KAE42" s="186"/>
      <c r="KAF42" s="186"/>
      <c r="KAG42" s="186"/>
      <c r="KAH42" s="186"/>
      <c r="KAI42" s="186"/>
      <c r="KAJ42" s="186"/>
      <c r="KAK42" s="186"/>
      <c r="KAL42" s="186"/>
      <c r="KAM42" s="186"/>
      <c r="KAN42" s="186"/>
      <c r="KAO42" s="186"/>
      <c r="KAP42" s="186"/>
      <c r="KAQ42" s="186"/>
      <c r="KAR42" s="186"/>
      <c r="KAS42" s="186"/>
      <c r="KAT42" s="186"/>
      <c r="KAU42" s="186"/>
      <c r="KAV42" s="186"/>
      <c r="KAW42" s="186"/>
      <c r="KAX42" s="186"/>
      <c r="KAY42" s="186"/>
      <c r="KAZ42" s="186"/>
      <c r="KBA42" s="186"/>
      <c r="KBB42" s="186"/>
      <c r="KBC42" s="186"/>
      <c r="KBD42" s="186"/>
      <c r="KBE42" s="186"/>
      <c r="KBF42" s="186"/>
      <c r="KBG42" s="186"/>
      <c r="KBH42" s="186"/>
      <c r="KBI42" s="186"/>
      <c r="KBJ42" s="186"/>
      <c r="KBK42" s="186"/>
      <c r="KBL42" s="186"/>
      <c r="KBM42" s="186"/>
      <c r="KBN42" s="186"/>
      <c r="KBO42" s="186"/>
      <c r="KBP42" s="186"/>
      <c r="KBQ42" s="186"/>
      <c r="KBR42" s="186"/>
      <c r="KBS42" s="186"/>
      <c r="KBT42" s="186"/>
      <c r="KBU42" s="186"/>
      <c r="KBV42" s="186"/>
      <c r="KBW42" s="186"/>
      <c r="KBX42" s="186"/>
      <c r="KBY42" s="186"/>
      <c r="KBZ42" s="186"/>
      <c r="KCA42" s="186"/>
      <c r="KCB42" s="186"/>
      <c r="KCC42" s="186"/>
      <c r="KCD42" s="186"/>
      <c r="KCE42" s="186"/>
      <c r="KCF42" s="186"/>
      <c r="KCG42" s="186"/>
      <c r="KCH42" s="186"/>
      <c r="KCI42" s="186"/>
      <c r="KCJ42" s="186"/>
      <c r="KCK42" s="186"/>
      <c r="KCL42" s="186"/>
      <c r="KCM42" s="186"/>
      <c r="KCN42" s="186"/>
      <c r="KCO42" s="186"/>
      <c r="KCP42" s="186"/>
      <c r="KCQ42" s="186"/>
      <c r="KCR42" s="186"/>
      <c r="KCS42" s="186"/>
      <c r="KCT42" s="186"/>
      <c r="KCU42" s="186"/>
      <c r="KCV42" s="186"/>
      <c r="KCW42" s="186"/>
      <c r="KCX42" s="186"/>
      <c r="KCY42" s="186"/>
      <c r="KCZ42" s="186"/>
      <c r="KDA42" s="186"/>
      <c r="KDB42" s="186"/>
      <c r="KDC42" s="186"/>
      <c r="KDD42" s="186"/>
      <c r="KDE42" s="186"/>
      <c r="KDF42" s="186"/>
      <c r="KDG42" s="186"/>
      <c r="KDH42" s="186"/>
      <c r="KDI42" s="186"/>
      <c r="KDJ42" s="186"/>
      <c r="KDK42" s="186"/>
      <c r="KDL42" s="186"/>
      <c r="KDM42" s="186"/>
      <c r="KDN42" s="186"/>
      <c r="KDO42" s="186"/>
      <c r="KDP42" s="186"/>
      <c r="KDQ42" s="186"/>
      <c r="KDR42" s="186"/>
      <c r="KDS42" s="186"/>
      <c r="KDT42" s="186"/>
      <c r="KDU42" s="186"/>
      <c r="KDV42" s="186"/>
      <c r="KDW42" s="186"/>
      <c r="KDX42" s="186"/>
      <c r="KDY42" s="186"/>
      <c r="KDZ42" s="186"/>
      <c r="KEA42" s="186"/>
      <c r="KEB42" s="186"/>
      <c r="KEC42" s="186"/>
      <c r="KED42" s="186"/>
      <c r="KEE42" s="186"/>
      <c r="KEF42" s="186"/>
      <c r="KEG42" s="186"/>
      <c r="KEH42" s="186"/>
      <c r="KEI42" s="186"/>
      <c r="KEJ42" s="186"/>
      <c r="KEK42" s="186"/>
      <c r="KEL42" s="186"/>
      <c r="KEM42" s="186"/>
      <c r="KEN42" s="186"/>
      <c r="KEO42" s="186"/>
      <c r="KEP42" s="186"/>
      <c r="KEQ42" s="186"/>
      <c r="KER42" s="186"/>
      <c r="KES42" s="186"/>
      <c r="KET42" s="186"/>
      <c r="KEU42" s="186"/>
      <c r="KEV42" s="186"/>
      <c r="KEW42" s="186"/>
      <c r="KEX42" s="186"/>
      <c r="KEY42" s="186"/>
      <c r="KEZ42" s="186"/>
      <c r="KFA42" s="186"/>
      <c r="KFB42" s="186"/>
      <c r="KFC42" s="186"/>
      <c r="KFD42" s="186"/>
      <c r="KFE42" s="186"/>
      <c r="KFF42" s="186"/>
      <c r="KFG42" s="186"/>
      <c r="KFH42" s="186"/>
      <c r="KFI42" s="186"/>
      <c r="KFJ42" s="186"/>
      <c r="KFK42" s="186"/>
      <c r="KFL42" s="186"/>
      <c r="KFM42" s="186"/>
      <c r="KFN42" s="186"/>
      <c r="KFO42" s="186"/>
      <c r="KFP42" s="186"/>
      <c r="KFQ42" s="186"/>
      <c r="KFR42" s="186"/>
      <c r="KFS42" s="186"/>
      <c r="KFT42" s="186"/>
      <c r="KFU42" s="186"/>
      <c r="KFV42" s="186"/>
      <c r="KFW42" s="186"/>
      <c r="KFX42" s="186"/>
      <c r="KFY42" s="186"/>
      <c r="KFZ42" s="186"/>
      <c r="KGA42" s="186"/>
      <c r="KGB42" s="186"/>
      <c r="KGC42" s="186"/>
      <c r="KGD42" s="186"/>
      <c r="KGE42" s="186"/>
      <c r="KGF42" s="186"/>
      <c r="KGG42" s="186"/>
      <c r="KGH42" s="186"/>
      <c r="KGI42" s="186"/>
      <c r="KGJ42" s="186"/>
      <c r="KGK42" s="186"/>
      <c r="KGL42" s="186"/>
      <c r="KGM42" s="186"/>
      <c r="KGN42" s="186"/>
      <c r="KGO42" s="186"/>
      <c r="KGP42" s="186"/>
      <c r="KGQ42" s="186"/>
      <c r="KGR42" s="186"/>
      <c r="KGS42" s="186"/>
      <c r="KGT42" s="186"/>
      <c r="KGU42" s="186"/>
      <c r="KGV42" s="186"/>
      <c r="KGW42" s="186"/>
      <c r="KGX42" s="186"/>
      <c r="KGY42" s="186"/>
      <c r="KGZ42" s="186"/>
      <c r="KHA42" s="186"/>
      <c r="KHB42" s="186"/>
      <c r="KHC42" s="186"/>
      <c r="KHD42" s="186"/>
      <c r="KHE42" s="186"/>
      <c r="KHF42" s="186"/>
      <c r="KHG42" s="186"/>
      <c r="KHH42" s="186"/>
      <c r="KHI42" s="186"/>
      <c r="KHJ42" s="186"/>
      <c r="KHK42" s="186"/>
      <c r="KHL42" s="186"/>
      <c r="KHM42" s="186"/>
      <c r="KHN42" s="186"/>
      <c r="KHO42" s="186"/>
      <c r="KHP42" s="186"/>
      <c r="KHQ42" s="186"/>
      <c r="KHR42" s="186"/>
      <c r="KHS42" s="186"/>
      <c r="KHT42" s="186"/>
      <c r="KHU42" s="186"/>
      <c r="KHV42" s="186"/>
      <c r="KHW42" s="186"/>
      <c r="KHX42" s="186"/>
      <c r="KHY42" s="186"/>
      <c r="KHZ42" s="186"/>
      <c r="KIA42" s="186"/>
      <c r="KIB42" s="186"/>
      <c r="KIC42" s="186"/>
      <c r="KID42" s="186"/>
      <c r="KIE42" s="186"/>
      <c r="KIF42" s="186"/>
      <c r="KIG42" s="186"/>
      <c r="KIH42" s="186"/>
      <c r="KII42" s="186"/>
      <c r="KIJ42" s="186"/>
      <c r="KIK42" s="186"/>
      <c r="KIL42" s="186"/>
      <c r="KIM42" s="186"/>
      <c r="KIN42" s="186"/>
      <c r="KIO42" s="186"/>
      <c r="KIP42" s="186"/>
      <c r="KIQ42" s="186"/>
      <c r="KIR42" s="186"/>
      <c r="KIS42" s="186"/>
      <c r="KIT42" s="186"/>
      <c r="KIU42" s="186"/>
      <c r="KIV42" s="186"/>
      <c r="KIW42" s="186"/>
      <c r="KIX42" s="186"/>
      <c r="KIY42" s="186"/>
      <c r="KIZ42" s="186"/>
      <c r="KJA42" s="186"/>
      <c r="KJB42" s="186"/>
      <c r="KJC42" s="186"/>
      <c r="KJD42" s="186"/>
      <c r="KJE42" s="186"/>
      <c r="KJF42" s="186"/>
      <c r="KJG42" s="186"/>
      <c r="KJH42" s="186"/>
      <c r="KJI42" s="186"/>
      <c r="KJJ42" s="186"/>
      <c r="KJK42" s="186"/>
      <c r="KJL42" s="186"/>
      <c r="KJM42" s="186"/>
      <c r="KJN42" s="186"/>
      <c r="KJO42" s="186"/>
      <c r="KJP42" s="186"/>
      <c r="KJQ42" s="186"/>
      <c r="KJR42" s="186"/>
      <c r="KJS42" s="186"/>
      <c r="KJT42" s="186"/>
      <c r="KJU42" s="186"/>
      <c r="KJV42" s="186"/>
      <c r="KJW42" s="186"/>
      <c r="KJX42" s="186"/>
      <c r="KJY42" s="186"/>
      <c r="KJZ42" s="186"/>
      <c r="KKA42" s="186"/>
      <c r="KKB42" s="186"/>
      <c r="KKC42" s="186"/>
      <c r="KKD42" s="186"/>
      <c r="KKE42" s="186"/>
      <c r="KKF42" s="186"/>
      <c r="KKG42" s="186"/>
      <c r="KKH42" s="186"/>
      <c r="KKI42" s="186"/>
      <c r="KKJ42" s="186"/>
      <c r="KKK42" s="186"/>
      <c r="KKL42" s="186"/>
      <c r="KKM42" s="186"/>
      <c r="KKN42" s="186"/>
      <c r="KKO42" s="186"/>
      <c r="KKP42" s="186"/>
      <c r="KKQ42" s="186"/>
      <c r="KKR42" s="186"/>
      <c r="KKS42" s="186"/>
      <c r="KKT42" s="186"/>
      <c r="KKU42" s="186"/>
      <c r="KKV42" s="186"/>
      <c r="KKW42" s="186"/>
      <c r="KKX42" s="186"/>
      <c r="KKY42" s="186"/>
      <c r="KKZ42" s="186"/>
      <c r="KLA42" s="186"/>
      <c r="KLB42" s="186"/>
      <c r="KLC42" s="186"/>
      <c r="KLD42" s="186"/>
      <c r="KLE42" s="186"/>
      <c r="KLF42" s="186"/>
      <c r="KLG42" s="186"/>
      <c r="KLH42" s="186"/>
      <c r="KLI42" s="186"/>
      <c r="KLJ42" s="186"/>
      <c r="KLK42" s="186"/>
      <c r="KLL42" s="186"/>
      <c r="KLM42" s="186"/>
      <c r="KLN42" s="186"/>
      <c r="KLO42" s="186"/>
      <c r="KLP42" s="186"/>
      <c r="KLQ42" s="186"/>
      <c r="KLR42" s="186"/>
      <c r="KLS42" s="186"/>
      <c r="KLT42" s="186"/>
      <c r="KLU42" s="186"/>
      <c r="KLV42" s="186"/>
      <c r="KLW42" s="186"/>
      <c r="KLX42" s="186"/>
      <c r="KLY42" s="186"/>
      <c r="KLZ42" s="186"/>
      <c r="KMA42" s="186"/>
      <c r="KMB42" s="186"/>
      <c r="KMC42" s="186"/>
      <c r="KMD42" s="186"/>
      <c r="KME42" s="186"/>
      <c r="KMF42" s="186"/>
      <c r="KMG42" s="186"/>
      <c r="KMH42" s="186"/>
      <c r="KMI42" s="186"/>
      <c r="KMJ42" s="186"/>
      <c r="KMK42" s="186"/>
      <c r="KML42" s="186"/>
      <c r="KMM42" s="186"/>
      <c r="KMN42" s="186"/>
      <c r="KMO42" s="186"/>
      <c r="KMP42" s="186"/>
      <c r="KMQ42" s="186"/>
      <c r="KMR42" s="186"/>
      <c r="KMS42" s="186"/>
      <c r="KMT42" s="186"/>
      <c r="KMU42" s="186"/>
      <c r="KMV42" s="186"/>
      <c r="KMW42" s="186"/>
      <c r="KMX42" s="186"/>
      <c r="KMY42" s="186"/>
      <c r="KMZ42" s="186"/>
      <c r="KNA42" s="186"/>
      <c r="KNB42" s="186"/>
      <c r="KNC42" s="186"/>
      <c r="KND42" s="186"/>
      <c r="KNE42" s="186"/>
      <c r="KNF42" s="186"/>
      <c r="KNG42" s="186"/>
      <c r="KNH42" s="186"/>
      <c r="KNI42" s="186"/>
      <c r="KNJ42" s="186"/>
      <c r="KNK42" s="186"/>
      <c r="KNL42" s="186"/>
      <c r="KNM42" s="186"/>
      <c r="KNN42" s="186"/>
      <c r="KNO42" s="186"/>
      <c r="KNP42" s="186"/>
      <c r="KNQ42" s="186"/>
      <c r="KNR42" s="186"/>
      <c r="KNS42" s="186"/>
      <c r="KNT42" s="186"/>
      <c r="KNU42" s="186"/>
      <c r="KNV42" s="186"/>
      <c r="KNW42" s="186"/>
      <c r="KNX42" s="186"/>
      <c r="KNY42" s="186"/>
      <c r="KNZ42" s="186"/>
      <c r="KOA42" s="186"/>
      <c r="KOB42" s="186"/>
      <c r="KOC42" s="186"/>
      <c r="KOD42" s="186"/>
      <c r="KOE42" s="186"/>
      <c r="KOF42" s="186"/>
      <c r="KOG42" s="186"/>
      <c r="KOH42" s="186"/>
      <c r="KOI42" s="186"/>
      <c r="KOJ42" s="186"/>
      <c r="KOK42" s="186"/>
      <c r="KOL42" s="186"/>
      <c r="KOM42" s="186"/>
      <c r="KON42" s="186"/>
      <c r="KOO42" s="186"/>
      <c r="KOP42" s="186"/>
      <c r="KOQ42" s="186"/>
      <c r="KOR42" s="186"/>
      <c r="KOS42" s="186"/>
      <c r="KOT42" s="186"/>
      <c r="KOU42" s="186"/>
      <c r="KOV42" s="186"/>
      <c r="KOW42" s="186"/>
      <c r="KOX42" s="186"/>
      <c r="KOY42" s="186"/>
      <c r="KOZ42" s="186"/>
      <c r="KPA42" s="186"/>
      <c r="KPB42" s="186"/>
      <c r="KPC42" s="186"/>
      <c r="KPD42" s="186"/>
      <c r="KPE42" s="186"/>
      <c r="KPF42" s="186"/>
      <c r="KPG42" s="186"/>
      <c r="KPH42" s="186"/>
      <c r="KPI42" s="186"/>
      <c r="KPJ42" s="186"/>
      <c r="KPK42" s="186"/>
      <c r="KPL42" s="186"/>
      <c r="KPM42" s="186"/>
      <c r="KPN42" s="186"/>
      <c r="KPO42" s="186"/>
      <c r="KPP42" s="186"/>
      <c r="KPQ42" s="186"/>
      <c r="KPR42" s="186"/>
      <c r="KPS42" s="186"/>
      <c r="KPT42" s="186"/>
      <c r="KPU42" s="186"/>
      <c r="KPV42" s="186"/>
      <c r="KPW42" s="186"/>
      <c r="KPX42" s="186"/>
      <c r="KPY42" s="186"/>
      <c r="KPZ42" s="186"/>
      <c r="KQA42" s="186"/>
      <c r="KQB42" s="186"/>
      <c r="KQC42" s="186"/>
      <c r="KQD42" s="186"/>
      <c r="KQE42" s="186"/>
      <c r="KQF42" s="186"/>
      <c r="KQG42" s="186"/>
      <c r="KQH42" s="186"/>
      <c r="KQI42" s="186"/>
      <c r="KQJ42" s="186"/>
      <c r="KQK42" s="186"/>
      <c r="KQL42" s="186"/>
      <c r="KQM42" s="186"/>
      <c r="KQN42" s="186"/>
      <c r="KQO42" s="186"/>
      <c r="KQP42" s="186"/>
      <c r="KQQ42" s="186"/>
      <c r="KQR42" s="186"/>
      <c r="KQS42" s="186"/>
      <c r="KQT42" s="186"/>
      <c r="KQU42" s="186"/>
      <c r="KQV42" s="186"/>
      <c r="KQW42" s="186"/>
      <c r="KQX42" s="186"/>
      <c r="KQY42" s="186"/>
      <c r="KQZ42" s="186"/>
      <c r="KRA42" s="186"/>
      <c r="KRB42" s="186"/>
      <c r="KRC42" s="186"/>
      <c r="KRD42" s="186"/>
      <c r="KRE42" s="186"/>
      <c r="KRF42" s="186"/>
      <c r="KRG42" s="186"/>
      <c r="KRH42" s="186"/>
      <c r="KRI42" s="186"/>
      <c r="KRJ42" s="186"/>
      <c r="KRK42" s="186"/>
      <c r="KRL42" s="186"/>
      <c r="KRM42" s="186"/>
      <c r="KRN42" s="186"/>
      <c r="KRO42" s="186"/>
      <c r="KRP42" s="186"/>
      <c r="KRQ42" s="186"/>
      <c r="KRR42" s="186"/>
      <c r="KRS42" s="186"/>
      <c r="KRT42" s="186"/>
      <c r="KRU42" s="186"/>
      <c r="KRV42" s="186"/>
      <c r="KRW42" s="186"/>
      <c r="KRX42" s="186"/>
      <c r="KRY42" s="186"/>
      <c r="KRZ42" s="186"/>
      <c r="KSA42" s="186"/>
      <c r="KSB42" s="186"/>
      <c r="KSC42" s="186"/>
      <c r="KSD42" s="186"/>
      <c r="KSE42" s="186"/>
      <c r="KSF42" s="186"/>
      <c r="KSG42" s="186"/>
      <c r="KSH42" s="186"/>
      <c r="KSI42" s="186"/>
      <c r="KSJ42" s="186"/>
      <c r="KSK42" s="186"/>
      <c r="KSL42" s="186"/>
      <c r="KSM42" s="186"/>
      <c r="KSN42" s="186"/>
      <c r="KSO42" s="186"/>
      <c r="KSP42" s="186"/>
      <c r="KSQ42" s="186"/>
      <c r="KSR42" s="186"/>
      <c r="KSS42" s="186"/>
      <c r="KST42" s="186"/>
      <c r="KSU42" s="186"/>
      <c r="KSV42" s="186"/>
      <c r="KSW42" s="186"/>
      <c r="KSX42" s="186"/>
      <c r="KSY42" s="186"/>
      <c r="KSZ42" s="186"/>
      <c r="KTA42" s="186"/>
      <c r="KTB42" s="186"/>
      <c r="KTC42" s="186"/>
      <c r="KTD42" s="186"/>
      <c r="KTE42" s="186"/>
      <c r="KTF42" s="186"/>
      <c r="KTG42" s="186"/>
      <c r="KTH42" s="186"/>
      <c r="KTI42" s="186"/>
      <c r="KTJ42" s="186"/>
      <c r="KTK42" s="186"/>
      <c r="KTL42" s="186"/>
      <c r="KTM42" s="186"/>
      <c r="KTN42" s="186"/>
      <c r="KTO42" s="186"/>
      <c r="KTP42" s="186"/>
      <c r="KTQ42" s="186"/>
      <c r="KTR42" s="186"/>
      <c r="KTS42" s="186"/>
      <c r="KTT42" s="186"/>
      <c r="KTU42" s="186"/>
      <c r="KTV42" s="186"/>
      <c r="KTW42" s="186"/>
      <c r="KTX42" s="186"/>
      <c r="KTY42" s="186"/>
      <c r="KTZ42" s="186"/>
      <c r="KUA42" s="186"/>
      <c r="KUB42" s="186"/>
      <c r="KUC42" s="186"/>
      <c r="KUD42" s="186"/>
      <c r="KUE42" s="186"/>
      <c r="KUF42" s="186"/>
      <c r="KUG42" s="186"/>
      <c r="KUH42" s="186"/>
      <c r="KUI42" s="186"/>
      <c r="KUJ42" s="186"/>
      <c r="KUK42" s="186"/>
      <c r="KUL42" s="186"/>
      <c r="KUM42" s="186"/>
      <c r="KUN42" s="186"/>
      <c r="KUO42" s="186"/>
      <c r="KUP42" s="186"/>
      <c r="KUQ42" s="186"/>
      <c r="KUR42" s="186"/>
      <c r="KUS42" s="186"/>
      <c r="KUT42" s="186"/>
      <c r="KUU42" s="186"/>
      <c r="KUV42" s="186"/>
      <c r="KUW42" s="186"/>
      <c r="KUX42" s="186"/>
      <c r="KUY42" s="186"/>
      <c r="KUZ42" s="186"/>
      <c r="KVA42" s="186"/>
      <c r="KVB42" s="186"/>
      <c r="KVC42" s="186"/>
      <c r="KVD42" s="186"/>
      <c r="KVE42" s="186"/>
      <c r="KVF42" s="186"/>
      <c r="KVG42" s="186"/>
      <c r="KVH42" s="186"/>
      <c r="KVI42" s="186"/>
      <c r="KVJ42" s="186"/>
      <c r="KVK42" s="186"/>
      <c r="KVL42" s="186"/>
      <c r="KVM42" s="186"/>
      <c r="KVN42" s="186"/>
      <c r="KVO42" s="186"/>
      <c r="KVP42" s="186"/>
      <c r="KVQ42" s="186"/>
      <c r="KVR42" s="186"/>
      <c r="KVS42" s="186"/>
      <c r="KVT42" s="186"/>
      <c r="KVU42" s="186"/>
      <c r="KVV42" s="186"/>
      <c r="KVW42" s="186"/>
      <c r="KVX42" s="186"/>
      <c r="KVY42" s="186"/>
      <c r="KVZ42" s="186"/>
      <c r="KWA42" s="186"/>
      <c r="KWB42" s="186"/>
      <c r="KWC42" s="186"/>
      <c r="KWD42" s="186"/>
      <c r="KWE42" s="186"/>
      <c r="KWF42" s="186"/>
      <c r="KWG42" s="186"/>
      <c r="KWH42" s="186"/>
      <c r="KWI42" s="186"/>
      <c r="KWJ42" s="186"/>
      <c r="KWK42" s="186"/>
      <c r="KWL42" s="186"/>
      <c r="KWM42" s="186"/>
      <c r="KWN42" s="186"/>
      <c r="KWO42" s="186"/>
      <c r="KWP42" s="186"/>
      <c r="KWQ42" s="186"/>
      <c r="KWR42" s="186"/>
      <c r="KWS42" s="186"/>
      <c r="KWT42" s="186"/>
      <c r="KWU42" s="186"/>
      <c r="KWV42" s="186"/>
      <c r="KWW42" s="186"/>
      <c r="KWX42" s="186"/>
      <c r="KWY42" s="186"/>
      <c r="KWZ42" s="186"/>
      <c r="KXA42" s="186"/>
      <c r="KXB42" s="186"/>
      <c r="KXC42" s="186"/>
      <c r="KXD42" s="186"/>
      <c r="KXE42" s="186"/>
      <c r="KXF42" s="186"/>
      <c r="KXG42" s="186"/>
      <c r="KXH42" s="186"/>
      <c r="KXI42" s="186"/>
      <c r="KXJ42" s="186"/>
      <c r="KXK42" s="186"/>
      <c r="KXL42" s="186"/>
      <c r="KXM42" s="186"/>
      <c r="KXN42" s="186"/>
      <c r="KXO42" s="186"/>
      <c r="KXP42" s="186"/>
      <c r="KXQ42" s="186"/>
      <c r="KXR42" s="186"/>
      <c r="KXS42" s="186"/>
      <c r="KXT42" s="186"/>
      <c r="KXU42" s="186"/>
      <c r="KXV42" s="186"/>
      <c r="KXW42" s="186"/>
      <c r="KXX42" s="186"/>
      <c r="KXY42" s="186"/>
      <c r="KXZ42" s="186"/>
      <c r="KYA42" s="186"/>
      <c r="KYB42" s="186"/>
      <c r="KYC42" s="186"/>
      <c r="KYD42" s="186"/>
      <c r="KYE42" s="186"/>
      <c r="KYF42" s="186"/>
      <c r="KYG42" s="186"/>
      <c r="KYH42" s="186"/>
      <c r="KYI42" s="186"/>
      <c r="KYJ42" s="186"/>
      <c r="KYK42" s="186"/>
      <c r="KYL42" s="186"/>
      <c r="KYM42" s="186"/>
      <c r="KYN42" s="186"/>
      <c r="KYO42" s="186"/>
      <c r="KYP42" s="186"/>
      <c r="KYQ42" s="186"/>
      <c r="KYR42" s="186"/>
      <c r="KYS42" s="186"/>
      <c r="KYT42" s="186"/>
      <c r="KYU42" s="186"/>
      <c r="KYV42" s="186"/>
      <c r="KYW42" s="186"/>
      <c r="KYX42" s="186"/>
      <c r="KYY42" s="186"/>
      <c r="KYZ42" s="186"/>
      <c r="KZA42" s="186"/>
      <c r="KZB42" s="186"/>
      <c r="KZC42" s="186"/>
      <c r="KZD42" s="186"/>
      <c r="KZE42" s="186"/>
      <c r="KZF42" s="186"/>
      <c r="KZG42" s="186"/>
      <c r="KZH42" s="186"/>
      <c r="KZI42" s="186"/>
      <c r="KZJ42" s="186"/>
      <c r="KZK42" s="186"/>
      <c r="KZL42" s="186"/>
      <c r="KZM42" s="186"/>
      <c r="KZN42" s="186"/>
      <c r="KZO42" s="186"/>
      <c r="KZP42" s="186"/>
      <c r="KZQ42" s="186"/>
      <c r="KZR42" s="186"/>
      <c r="KZS42" s="186"/>
      <c r="KZT42" s="186"/>
      <c r="KZU42" s="186"/>
      <c r="KZV42" s="186"/>
      <c r="KZW42" s="186"/>
      <c r="KZX42" s="186"/>
      <c r="KZY42" s="186"/>
      <c r="KZZ42" s="186"/>
      <c r="LAA42" s="186"/>
      <c r="LAB42" s="186"/>
      <c r="LAC42" s="186"/>
      <c r="LAD42" s="186"/>
      <c r="LAE42" s="186"/>
      <c r="LAF42" s="186"/>
      <c r="LAG42" s="186"/>
      <c r="LAH42" s="186"/>
      <c r="LAI42" s="186"/>
      <c r="LAJ42" s="186"/>
      <c r="LAK42" s="186"/>
      <c r="LAL42" s="186"/>
      <c r="LAM42" s="186"/>
      <c r="LAN42" s="186"/>
      <c r="LAO42" s="186"/>
      <c r="LAP42" s="186"/>
      <c r="LAQ42" s="186"/>
      <c r="LAR42" s="186"/>
      <c r="LAS42" s="186"/>
      <c r="LAT42" s="186"/>
      <c r="LAU42" s="186"/>
      <c r="LAV42" s="186"/>
      <c r="LAW42" s="186"/>
      <c r="LAX42" s="186"/>
      <c r="LAY42" s="186"/>
      <c r="LAZ42" s="186"/>
      <c r="LBA42" s="186"/>
      <c r="LBB42" s="186"/>
      <c r="LBC42" s="186"/>
      <c r="LBD42" s="186"/>
      <c r="LBE42" s="186"/>
      <c r="LBF42" s="186"/>
      <c r="LBG42" s="186"/>
      <c r="LBH42" s="186"/>
      <c r="LBI42" s="186"/>
      <c r="LBJ42" s="186"/>
      <c r="LBK42" s="186"/>
      <c r="LBL42" s="186"/>
      <c r="LBM42" s="186"/>
      <c r="LBN42" s="186"/>
      <c r="LBO42" s="186"/>
      <c r="LBP42" s="186"/>
      <c r="LBQ42" s="186"/>
      <c r="LBR42" s="186"/>
      <c r="LBS42" s="186"/>
      <c r="LBT42" s="186"/>
      <c r="LBU42" s="186"/>
      <c r="LBV42" s="186"/>
      <c r="LBW42" s="186"/>
      <c r="LBX42" s="186"/>
      <c r="LBY42" s="186"/>
      <c r="LBZ42" s="186"/>
      <c r="LCA42" s="186"/>
      <c r="LCB42" s="186"/>
      <c r="LCC42" s="186"/>
      <c r="LCD42" s="186"/>
      <c r="LCE42" s="186"/>
      <c r="LCF42" s="186"/>
      <c r="LCG42" s="186"/>
      <c r="LCH42" s="186"/>
      <c r="LCI42" s="186"/>
      <c r="LCJ42" s="186"/>
      <c r="LCK42" s="186"/>
      <c r="LCL42" s="186"/>
      <c r="LCM42" s="186"/>
      <c r="LCN42" s="186"/>
      <c r="LCO42" s="186"/>
      <c r="LCP42" s="186"/>
      <c r="LCQ42" s="186"/>
      <c r="LCR42" s="186"/>
      <c r="LCS42" s="186"/>
      <c r="LCT42" s="186"/>
      <c r="LCU42" s="186"/>
      <c r="LCV42" s="186"/>
      <c r="LCW42" s="186"/>
      <c r="LCX42" s="186"/>
      <c r="LCY42" s="186"/>
      <c r="LCZ42" s="186"/>
      <c r="LDA42" s="186"/>
      <c r="LDB42" s="186"/>
      <c r="LDC42" s="186"/>
      <c r="LDD42" s="186"/>
      <c r="LDE42" s="186"/>
      <c r="LDF42" s="186"/>
      <c r="LDG42" s="186"/>
      <c r="LDH42" s="186"/>
      <c r="LDI42" s="186"/>
      <c r="LDJ42" s="186"/>
      <c r="LDK42" s="186"/>
      <c r="LDL42" s="186"/>
      <c r="LDM42" s="186"/>
      <c r="LDN42" s="186"/>
      <c r="LDO42" s="186"/>
      <c r="LDP42" s="186"/>
      <c r="LDQ42" s="186"/>
      <c r="LDR42" s="186"/>
      <c r="LDS42" s="186"/>
      <c r="LDT42" s="186"/>
      <c r="LDU42" s="186"/>
      <c r="LDV42" s="186"/>
      <c r="LDW42" s="186"/>
      <c r="LDX42" s="186"/>
      <c r="LDY42" s="186"/>
      <c r="LDZ42" s="186"/>
      <c r="LEA42" s="186"/>
      <c r="LEB42" s="186"/>
      <c r="LEC42" s="186"/>
      <c r="LED42" s="186"/>
      <c r="LEE42" s="186"/>
      <c r="LEF42" s="186"/>
      <c r="LEG42" s="186"/>
      <c r="LEH42" s="186"/>
      <c r="LEI42" s="186"/>
      <c r="LEJ42" s="186"/>
      <c r="LEK42" s="186"/>
      <c r="LEL42" s="186"/>
      <c r="LEM42" s="186"/>
      <c r="LEN42" s="186"/>
      <c r="LEO42" s="186"/>
      <c r="LEP42" s="186"/>
      <c r="LEQ42" s="186"/>
      <c r="LER42" s="186"/>
      <c r="LES42" s="186"/>
      <c r="LET42" s="186"/>
      <c r="LEU42" s="186"/>
      <c r="LEV42" s="186"/>
      <c r="LEW42" s="186"/>
      <c r="LEX42" s="186"/>
      <c r="LEY42" s="186"/>
      <c r="LEZ42" s="186"/>
      <c r="LFA42" s="186"/>
      <c r="LFB42" s="186"/>
      <c r="LFC42" s="186"/>
      <c r="LFD42" s="186"/>
      <c r="LFE42" s="186"/>
      <c r="LFF42" s="186"/>
      <c r="LFG42" s="186"/>
      <c r="LFH42" s="186"/>
      <c r="LFI42" s="186"/>
      <c r="LFJ42" s="186"/>
      <c r="LFK42" s="186"/>
      <c r="LFL42" s="186"/>
      <c r="LFM42" s="186"/>
      <c r="LFN42" s="186"/>
      <c r="LFO42" s="186"/>
      <c r="LFP42" s="186"/>
      <c r="LFQ42" s="186"/>
      <c r="LFR42" s="186"/>
      <c r="LFS42" s="186"/>
      <c r="LFT42" s="186"/>
      <c r="LFU42" s="186"/>
      <c r="LFV42" s="186"/>
      <c r="LFW42" s="186"/>
      <c r="LFX42" s="186"/>
      <c r="LFY42" s="186"/>
      <c r="LFZ42" s="186"/>
      <c r="LGA42" s="186"/>
      <c r="LGB42" s="186"/>
      <c r="LGC42" s="186"/>
      <c r="LGD42" s="186"/>
      <c r="LGE42" s="186"/>
      <c r="LGF42" s="186"/>
      <c r="LGG42" s="186"/>
      <c r="LGH42" s="186"/>
      <c r="LGI42" s="186"/>
      <c r="LGJ42" s="186"/>
      <c r="LGK42" s="186"/>
      <c r="LGL42" s="186"/>
      <c r="LGM42" s="186"/>
      <c r="LGN42" s="186"/>
      <c r="LGO42" s="186"/>
      <c r="LGP42" s="186"/>
      <c r="LGQ42" s="186"/>
      <c r="LGR42" s="186"/>
      <c r="LGS42" s="186"/>
      <c r="LGT42" s="186"/>
      <c r="LGU42" s="186"/>
      <c r="LGV42" s="186"/>
      <c r="LGW42" s="186"/>
      <c r="LGX42" s="186"/>
      <c r="LGY42" s="186"/>
      <c r="LGZ42" s="186"/>
      <c r="LHA42" s="186"/>
      <c r="LHB42" s="186"/>
      <c r="LHC42" s="186"/>
      <c r="LHD42" s="186"/>
      <c r="LHE42" s="186"/>
      <c r="LHF42" s="186"/>
      <c r="LHG42" s="186"/>
      <c r="LHH42" s="186"/>
      <c r="LHI42" s="186"/>
      <c r="LHJ42" s="186"/>
      <c r="LHK42" s="186"/>
      <c r="LHL42" s="186"/>
      <c r="LHM42" s="186"/>
      <c r="LHN42" s="186"/>
      <c r="LHO42" s="186"/>
      <c r="LHP42" s="186"/>
      <c r="LHQ42" s="186"/>
      <c r="LHR42" s="186"/>
      <c r="LHS42" s="186"/>
      <c r="LHT42" s="186"/>
      <c r="LHU42" s="186"/>
      <c r="LHV42" s="186"/>
      <c r="LHW42" s="186"/>
      <c r="LHX42" s="186"/>
      <c r="LHY42" s="186"/>
      <c r="LHZ42" s="186"/>
      <c r="LIA42" s="186"/>
      <c r="LIB42" s="186"/>
      <c r="LIC42" s="186"/>
      <c r="LID42" s="186"/>
      <c r="LIE42" s="186"/>
      <c r="LIF42" s="186"/>
      <c r="LIG42" s="186"/>
      <c r="LIH42" s="186"/>
      <c r="LII42" s="186"/>
      <c r="LIJ42" s="186"/>
      <c r="LIK42" s="186"/>
      <c r="LIL42" s="186"/>
      <c r="LIM42" s="186"/>
      <c r="LIN42" s="186"/>
      <c r="LIO42" s="186"/>
      <c r="LIP42" s="186"/>
      <c r="LIQ42" s="186"/>
      <c r="LIR42" s="186"/>
      <c r="LIS42" s="186"/>
      <c r="LIT42" s="186"/>
      <c r="LIU42" s="186"/>
      <c r="LIV42" s="186"/>
      <c r="LIW42" s="186"/>
      <c r="LIX42" s="186"/>
      <c r="LIY42" s="186"/>
      <c r="LIZ42" s="186"/>
      <c r="LJA42" s="186"/>
      <c r="LJB42" s="186"/>
      <c r="LJC42" s="186"/>
      <c r="LJD42" s="186"/>
      <c r="LJE42" s="186"/>
      <c r="LJF42" s="186"/>
      <c r="LJG42" s="186"/>
      <c r="LJH42" s="186"/>
      <c r="LJI42" s="186"/>
      <c r="LJJ42" s="186"/>
      <c r="LJK42" s="186"/>
      <c r="LJL42" s="186"/>
      <c r="LJM42" s="186"/>
      <c r="LJN42" s="186"/>
      <c r="LJO42" s="186"/>
      <c r="LJP42" s="186"/>
      <c r="LJQ42" s="186"/>
      <c r="LJR42" s="186"/>
      <c r="LJS42" s="186"/>
      <c r="LJT42" s="186"/>
      <c r="LJU42" s="186"/>
      <c r="LJV42" s="186"/>
      <c r="LJW42" s="186"/>
      <c r="LJX42" s="186"/>
      <c r="LJY42" s="186"/>
      <c r="LJZ42" s="186"/>
      <c r="LKA42" s="186"/>
      <c r="LKB42" s="186"/>
      <c r="LKC42" s="186"/>
      <c r="LKD42" s="186"/>
      <c r="LKE42" s="186"/>
      <c r="LKF42" s="186"/>
      <c r="LKG42" s="186"/>
      <c r="LKH42" s="186"/>
      <c r="LKI42" s="186"/>
      <c r="LKJ42" s="186"/>
      <c r="LKK42" s="186"/>
      <c r="LKL42" s="186"/>
      <c r="LKM42" s="186"/>
      <c r="LKN42" s="186"/>
      <c r="LKO42" s="186"/>
      <c r="LKP42" s="186"/>
      <c r="LKQ42" s="186"/>
      <c r="LKR42" s="186"/>
      <c r="LKS42" s="186"/>
      <c r="LKT42" s="186"/>
      <c r="LKU42" s="186"/>
      <c r="LKV42" s="186"/>
      <c r="LKW42" s="186"/>
      <c r="LKX42" s="186"/>
      <c r="LKY42" s="186"/>
      <c r="LKZ42" s="186"/>
      <c r="LLA42" s="186"/>
      <c r="LLB42" s="186"/>
      <c r="LLC42" s="186"/>
      <c r="LLD42" s="186"/>
      <c r="LLE42" s="186"/>
      <c r="LLF42" s="186"/>
      <c r="LLG42" s="186"/>
      <c r="LLH42" s="186"/>
      <c r="LLI42" s="186"/>
      <c r="LLJ42" s="186"/>
      <c r="LLK42" s="186"/>
      <c r="LLL42" s="186"/>
      <c r="LLM42" s="186"/>
      <c r="LLN42" s="186"/>
      <c r="LLO42" s="186"/>
      <c r="LLP42" s="186"/>
      <c r="LLQ42" s="186"/>
      <c r="LLR42" s="186"/>
      <c r="LLS42" s="186"/>
      <c r="LLT42" s="186"/>
      <c r="LLU42" s="186"/>
      <c r="LLV42" s="186"/>
      <c r="LLW42" s="186"/>
      <c r="LLX42" s="186"/>
      <c r="LLY42" s="186"/>
      <c r="LLZ42" s="186"/>
      <c r="LMA42" s="186"/>
      <c r="LMB42" s="186"/>
      <c r="LMC42" s="186"/>
      <c r="LMD42" s="186"/>
      <c r="LME42" s="186"/>
      <c r="LMF42" s="186"/>
      <c r="LMG42" s="186"/>
      <c r="LMH42" s="186"/>
      <c r="LMI42" s="186"/>
      <c r="LMJ42" s="186"/>
      <c r="LMK42" s="186"/>
      <c r="LML42" s="186"/>
      <c r="LMM42" s="186"/>
      <c r="LMN42" s="186"/>
      <c r="LMO42" s="186"/>
      <c r="LMP42" s="186"/>
      <c r="LMQ42" s="186"/>
      <c r="LMR42" s="186"/>
      <c r="LMS42" s="186"/>
      <c r="LMT42" s="186"/>
      <c r="LMU42" s="186"/>
      <c r="LMV42" s="186"/>
      <c r="LMW42" s="186"/>
      <c r="LMX42" s="186"/>
      <c r="LMY42" s="186"/>
      <c r="LMZ42" s="186"/>
      <c r="LNA42" s="186"/>
      <c r="LNB42" s="186"/>
      <c r="LNC42" s="186"/>
      <c r="LND42" s="186"/>
      <c r="LNE42" s="186"/>
      <c r="LNF42" s="186"/>
      <c r="LNG42" s="186"/>
      <c r="LNH42" s="186"/>
      <c r="LNI42" s="186"/>
      <c r="LNJ42" s="186"/>
      <c r="LNK42" s="186"/>
      <c r="LNL42" s="186"/>
      <c r="LNM42" s="186"/>
      <c r="LNN42" s="186"/>
      <c r="LNO42" s="186"/>
      <c r="LNP42" s="186"/>
      <c r="LNQ42" s="186"/>
      <c r="LNR42" s="186"/>
      <c r="LNS42" s="186"/>
      <c r="LNT42" s="186"/>
      <c r="LNU42" s="186"/>
      <c r="LNV42" s="186"/>
      <c r="LNW42" s="186"/>
      <c r="LNX42" s="186"/>
      <c r="LNY42" s="186"/>
      <c r="LNZ42" s="186"/>
      <c r="LOA42" s="186"/>
      <c r="LOB42" s="186"/>
      <c r="LOC42" s="186"/>
      <c r="LOD42" s="186"/>
      <c r="LOE42" s="186"/>
      <c r="LOF42" s="186"/>
      <c r="LOG42" s="186"/>
      <c r="LOH42" s="186"/>
      <c r="LOI42" s="186"/>
      <c r="LOJ42" s="186"/>
      <c r="LOK42" s="186"/>
      <c r="LOL42" s="186"/>
      <c r="LOM42" s="186"/>
      <c r="LON42" s="186"/>
      <c r="LOO42" s="186"/>
      <c r="LOP42" s="186"/>
      <c r="LOQ42" s="186"/>
      <c r="LOR42" s="186"/>
      <c r="LOS42" s="186"/>
      <c r="LOT42" s="186"/>
      <c r="LOU42" s="186"/>
      <c r="LOV42" s="186"/>
      <c r="LOW42" s="186"/>
      <c r="LOX42" s="186"/>
      <c r="LOY42" s="186"/>
      <c r="LOZ42" s="186"/>
      <c r="LPA42" s="186"/>
      <c r="LPB42" s="186"/>
      <c r="LPC42" s="186"/>
      <c r="LPD42" s="186"/>
      <c r="LPE42" s="186"/>
      <c r="LPF42" s="186"/>
      <c r="LPG42" s="186"/>
      <c r="LPH42" s="186"/>
      <c r="LPI42" s="186"/>
      <c r="LPJ42" s="186"/>
      <c r="LPK42" s="186"/>
      <c r="LPL42" s="186"/>
      <c r="LPM42" s="186"/>
      <c r="LPN42" s="186"/>
      <c r="LPO42" s="186"/>
      <c r="LPP42" s="186"/>
      <c r="LPQ42" s="186"/>
      <c r="LPR42" s="186"/>
      <c r="LPS42" s="186"/>
      <c r="LPT42" s="186"/>
      <c r="LPU42" s="186"/>
      <c r="LPV42" s="186"/>
      <c r="LPW42" s="186"/>
      <c r="LPX42" s="186"/>
      <c r="LPY42" s="186"/>
      <c r="LPZ42" s="186"/>
      <c r="LQA42" s="186"/>
      <c r="LQB42" s="186"/>
      <c r="LQC42" s="186"/>
      <c r="LQD42" s="186"/>
      <c r="LQE42" s="186"/>
      <c r="LQF42" s="186"/>
      <c r="LQG42" s="186"/>
      <c r="LQH42" s="186"/>
      <c r="LQI42" s="186"/>
      <c r="LQJ42" s="186"/>
      <c r="LQK42" s="186"/>
      <c r="LQL42" s="186"/>
      <c r="LQM42" s="186"/>
      <c r="LQN42" s="186"/>
      <c r="LQO42" s="186"/>
      <c r="LQP42" s="186"/>
      <c r="LQQ42" s="186"/>
      <c r="LQR42" s="186"/>
      <c r="LQS42" s="186"/>
      <c r="LQT42" s="186"/>
      <c r="LQU42" s="186"/>
      <c r="LQV42" s="186"/>
      <c r="LQW42" s="186"/>
      <c r="LQX42" s="186"/>
      <c r="LQY42" s="186"/>
      <c r="LQZ42" s="186"/>
      <c r="LRA42" s="186"/>
      <c r="LRB42" s="186"/>
      <c r="LRC42" s="186"/>
      <c r="LRD42" s="186"/>
      <c r="LRE42" s="186"/>
      <c r="LRF42" s="186"/>
      <c r="LRG42" s="186"/>
      <c r="LRH42" s="186"/>
      <c r="LRI42" s="186"/>
      <c r="LRJ42" s="186"/>
      <c r="LRK42" s="186"/>
      <c r="LRL42" s="186"/>
      <c r="LRM42" s="186"/>
      <c r="LRN42" s="186"/>
      <c r="LRO42" s="186"/>
      <c r="LRP42" s="186"/>
      <c r="LRQ42" s="186"/>
      <c r="LRR42" s="186"/>
      <c r="LRS42" s="186"/>
      <c r="LRT42" s="186"/>
      <c r="LRU42" s="186"/>
      <c r="LRV42" s="186"/>
      <c r="LRW42" s="186"/>
      <c r="LRX42" s="186"/>
      <c r="LRY42" s="186"/>
      <c r="LRZ42" s="186"/>
      <c r="LSA42" s="186"/>
      <c r="LSB42" s="186"/>
      <c r="LSC42" s="186"/>
      <c r="LSD42" s="186"/>
      <c r="LSE42" s="186"/>
      <c r="LSF42" s="186"/>
      <c r="LSG42" s="186"/>
      <c r="LSH42" s="186"/>
      <c r="LSI42" s="186"/>
      <c r="LSJ42" s="186"/>
      <c r="LSK42" s="186"/>
      <c r="LSL42" s="186"/>
      <c r="LSM42" s="186"/>
      <c r="LSN42" s="186"/>
      <c r="LSO42" s="186"/>
      <c r="LSP42" s="186"/>
      <c r="LSQ42" s="186"/>
      <c r="LSR42" s="186"/>
      <c r="LSS42" s="186"/>
      <c r="LST42" s="186"/>
      <c r="LSU42" s="186"/>
      <c r="LSV42" s="186"/>
      <c r="LSW42" s="186"/>
      <c r="LSX42" s="186"/>
      <c r="LSY42" s="186"/>
      <c r="LSZ42" s="186"/>
      <c r="LTA42" s="186"/>
      <c r="LTB42" s="186"/>
      <c r="LTC42" s="186"/>
      <c r="LTD42" s="186"/>
      <c r="LTE42" s="186"/>
      <c r="LTF42" s="186"/>
      <c r="LTG42" s="186"/>
      <c r="LTH42" s="186"/>
      <c r="LTI42" s="186"/>
      <c r="LTJ42" s="186"/>
      <c r="LTK42" s="186"/>
      <c r="LTL42" s="186"/>
      <c r="LTM42" s="186"/>
      <c r="LTN42" s="186"/>
      <c r="LTO42" s="186"/>
      <c r="LTP42" s="186"/>
      <c r="LTQ42" s="186"/>
      <c r="LTR42" s="186"/>
      <c r="LTS42" s="186"/>
      <c r="LTT42" s="186"/>
      <c r="LTU42" s="186"/>
      <c r="LTV42" s="186"/>
      <c r="LTW42" s="186"/>
      <c r="LTX42" s="186"/>
      <c r="LTY42" s="186"/>
      <c r="LTZ42" s="186"/>
      <c r="LUA42" s="186"/>
      <c r="LUB42" s="186"/>
      <c r="LUC42" s="186"/>
      <c r="LUD42" s="186"/>
      <c r="LUE42" s="186"/>
      <c r="LUF42" s="186"/>
      <c r="LUG42" s="186"/>
      <c r="LUH42" s="186"/>
      <c r="LUI42" s="186"/>
      <c r="LUJ42" s="186"/>
      <c r="LUK42" s="186"/>
      <c r="LUL42" s="186"/>
      <c r="LUM42" s="186"/>
      <c r="LUN42" s="186"/>
      <c r="LUO42" s="186"/>
      <c r="LUP42" s="186"/>
      <c r="LUQ42" s="186"/>
      <c r="LUR42" s="186"/>
      <c r="LUS42" s="186"/>
      <c r="LUT42" s="186"/>
      <c r="LUU42" s="186"/>
      <c r="LUV42" s="186"/>
      <c r="LUW42" s="186"/>
      <c r="LUX42" s="186"/>
      <c r="LUY42" s="186"/>
      <c r="LUZ42" s="186"/>
      <c r="LVA42" s="186"/>
      <c r="LVB42" s="186"/>
      <c r="LVC42" s="186"/>
      <c r="LVD42" s="186"/>
      <c r="LVE42" s="186"/>
      <c r="LVF42" s="186"/>
      <c r="LVG42" s="186"/>
      <c r="LVH42" s="186"/>
      <c r="LVI42" s="186"/>
      <c r="LVJ42" s="186"/>
      <c r="LVK42" s="186"/>
      <c r="LVL42" s="186"/>
      <c r="LVM42" s="186"/>
      <c r="LVN42" s="186"/>
      <c r="LVO42" s="186"/>
      <c r="LVP42" s="186"/>
      <c r="LVQ42" s="186"/>
      <c r="LVR42" s="186"/>
      <c r="LVS42" s="186"/>
      <c r="LVT42" s="186"/>
      <c r="LVU42" s="186"/>
      <c r="LVV42" s="186"/>
      <c r="LVW42" s="186"/>
      <c r="LVX42" s="186"/>
      <c r="LVY42" s="186"/>
      <c r="LVZ42" s="186"/>
      <c r="LWA42" s="186"/>
      <c r="LWB42" s="186"/>
      <c r="LWC42" s="186"/>
      <c r="LWD42" s="186"/>
      <c r="LWE42" s="186"/>
      <c r="LWF42" s="186"/>
      <c r="LWG42" s="186"/>
      <c r="LWH42" s="186"/>
      <c r="LWI42" s="186"/>
      <c r="LWJ42" s="186"/>
      <c r="LWK42" s="186"/>
      <c r="LWL42" s="186"/>
      <c r="LWM42" s="186"/>
      <c r="LWN42" s="186"/>
      <c r="LWO42" s="186"/>
      <c r="LWP42" s="186"/>
      <c r="LWQ42" s="186"/>
      <c r="LWR42" s="186"/>
      <c r="LWS42" s="186"/>
      <c r="LWT42" s="186"/>
      <c r="LWU42" s="186"/>
      <c r="LWV42" s="186"/>
      <c r="LWW42" s="186"/>
      <c r="LWX42" s="186"/>
      <c r="LWY42" s="186"/>
      <c r="LWZ42" s="186"/>
      <c r="LXA42" s="186"/>
      <c r="LXB42" s="186"/>
      <c r="LXC42" s="186"/>
      <c r="LXD42" s="186"/>
      <c r="LXE42" s="186"/>
      <c r="LXF42" s="186"/>
      <c r="LXG42" s="186"/>
      <c r="LXH42" s="186"/>
      <c r="LXI42" s="186"/>
      <c r="LXJ42" s="186"/>
      <c r="LXK42" s="186"/>
      <c r="LXL42" s="186"/>
      <c r="LXM42" s="186"/>
      <c r="LXN42" s="186"/>
      <c r="LXO42" s="186"/>
      <c r="LXP42" s="186"/>
      <c r="LXQ42" s="186"/>
      <c r="LXR42" s="186"/>
      <c r="LXS42" s="186"/>
      <c r="LXT42" s="186"/>
      <c r="LXU42" s="186"/>
      <c r="LXV42" s="186"/>
      <c r="LXW42" s="186"/>
      <c r="LXX42" s="186"/>
      <c r="LXY42" s="186"/>
      <c r="LXZ42" s="186"/>
      <c r="LYA42" s="186"/>
      <c r="LYB42" s="186"/>
      <c r="LYC42" s="186"/>
      <c r="LYD42" s="186"/>
      <c r="LYE42" s="186"/>
      <c r="LYF42" s="186"/>
      <c r="LYG42" s="186"/>
      <c r="LYH42" s="186"/>
      <c r="LYI42" s="186"/>
      <c r="LYJ42" s="186"/>
      <c r="LYK42" s="186"/>
      <c r="LYL42" s="186"/>
      <c r="LYM42" s="186"/>
      <c r="LYN42" s="186"/>
      <c r="LYO42" s="186"/>
      <c r="LYP42" s="186"/>
      <c r="LYQ42" s="186"/>
      <c r="LYR42" s="186"/>
      <c r="LYS42" s="186"/>
      <c r="LYT42" s="186"/>
      <c r="LYU42" s="186"/>
      <c r="LYV42" s="186"/>
      <c r="LYW42" s="186"/>
      <c r="LYX42" s="186"/>
      <c r="LYY42" s="186"/>
      <c r="LYZ42" s="186"/>
      <c r="LZA42" s="186"/>
      <c r="LZB42" s="186"/>
      <c r="LZC42" s="186"/>
      <c r="LZD42" s="186"/>
      <c r="LZE42" s="186"/>
      <c r="LZF42" s="186"/>
      <c r="LZG42" s="186"/>
      <c r="LZH42" s="186"/>
      <c r="LZI42" s="186"/>
      <c r="LZJ42" s="186"/>
      <c r="LZK42" s="186"/>
      <c r="LZL42" s="186"/>
      <c r="LZM42" s="186"/>
      <c r="LZN42" s="186"/>
      <c r="LZO42" s="186"/>
      <c r="LZP42" s="186"/>
      <c r="LZQ42" s="186"/>
      <c r="LZR42" s="186"/>
      <c r="LZS42" s="186"/>
      <c r="LZT42" s="186"/>
      <c r="LZU42" s="186"/>
      <c r="LZV42" s="186"/>
      <c r="LZW42" s="186"/>
      <c r="LZX42" s="186"/>
      <c r="LZY42" s="186"/>
      <c r="LZZ42" s="186"/>
      <c r="MAA42" s="186"/>
      <c r="MAB42" s="186"/>
      <c r="MAC42" s="186"/>
      <c r="MAD42" s="186"/>
      <c r="MAE42" s="186"/>
      <c r="MAF42" s="186"/>
      <c r="MAG42" s="186"/>
      <c r="MAH42" s="186"/>
      <c r="MAI42" s="186"/>
      <c r="MAJ42" s="186"/>
      <c r="MAK42" s="186"/>
      <c r="MAL42" s="186"/>
      <c r="MAM42" s="186"/>
      <c r="MAN42" s="186"/>
      <c r="MAO42" s="186"/>
      <c r="MAP42" s="186"/>
      <c r="MAQ42" s="186"/>
      <c r="MAR42" s="186"/>
      <c r="MAS42" s="186"/>
      <c r="MAT42" s="186"/>
      <c r="MAU42" s="186"/>
      <c r="MAV42" s="186"/>
      <c r="MAW42" s="186"/>
      <c r="MAX42" s="186"/>
      <c r="MAY42" s="186"/>
      <c r="MAZ42" s="186"/>
      <c r="MBA42" s="186"/>
      <c r="MBB42" s="186"/>
      <c r="MBC42" s="186"/>
      <c r="MBD42" s="186"/>
      <c r="MBE42" s="186"/>
      <c r="MBF42" s="186"/>
      <c r="MBG42" s="186"/>
      <c r="MBH42" s="186"/>
      <c r="MBI42" s="186"/>
      <c r="MBJ42" s="186"/>
      <c r="MBK42" s="186"/>
      <c r="MBL42" s="186"/>
      <c r="MBM42" s="186"/>
      <c r="MBN42" s="186"/>
      <c r="MBO42" s="186"/>
      <c r="MBP42" s="186"/>
      <c r="MBQ42" s="186"/>
      <c r="MBR42" s="186"/>
      <c r="MBS42" s="186"/>
      <c r="MBT42" s="186"/>
      <c r="MBU42" s="186"/>
      <c r="MBV42" s="186"/>
      <c r="MBW42" s="186"/>
      <c r="MBX42" s="186"/>
      <c r="MBY42" s="186"/>
      <c r="MBZ42" s="186"/>
      <c r="MCA42" s="186"/>
      <c r="MCB42" s="186"/>
      <c r="MCC42" s="186"/>
      <c r="MCD42" s="186"/>
      <c r="MCE42" s="186"/>
      <c r="MCF42" s="186"/>
      <c r="MCG42" s="186"/>
      <c r="MCH42" s="186"/>
      <c r="MCI42" s="186"/>
      <c r="MCJ42" s="186"/>
      <c r="MCK42" s="186"/>
      <c r="MCL42" s="186"/>
      <c r="MCM42" s="186"/>
      <c r="MCN42" s="186"/>
      <c r="MCO42" s="186"/>
      <c r="MCP42" s="186"/>
      <c r="MCQ42" s="186"/>
      <c r="MCR42" s="186"/>
      <c r="MCS42" s="186"/>
      <c r="MCT42" s="186"/>
      <c r="MCU42" s="186"/>
      <c r="MCV42" s="186"/>
      <c r="MCW42" s="186"/>
      <c r="MCX42" s="186"/>
      <c r="MCY42" s="186"/>
      <c r="MCZ42" s="186"/>
      <c r="MDA42" s="186"/>
      <c r="MDB42" s="186"/>
      <c r="MDC42" s="186"/>
      <c r="MDD42" s="186"/>
      <c r="MDE42" s="186"/>
      <c r="MDF42" s="186"/>
      <c r="MDG42" s="186"/>
      <c r="MDH42" s="186"/>
      <c r="MDI42" s="186"/>
      <c r="MDJ42" s="186"/>
      <c r="MDK42" s="186"/>
      <c r="MDL42" s="186"/>
      <c r="MDM42" s="186"/>
      <c r="MDN42" s="186"/>
      <c r="MDO42" s="186"/>
      <c r="MDP42" s="186"/>
      <c r="MDQ42" s="186"/>
      <c r="MDR42" s="186"/>
      <c r="MDS42" s="186"/>
      <c r="MDT42" s="186"/>
      <c r="MDU42" s="186"/>
      <c r="MDV42" s="186"/>
      <c r="MDW42" s="186"/>
      <c r="MDX42" s="186"/>
      <c r="MDY42" s="186"/>
      <c r="MDZ42" s="186"/>
      <c r="MEA42" s="186"/>
      <c r="MEB42" s="186"/>
      <c r="MEC42" s="186"/>
      <c r="MED42" s="186"/>
      <c r="MEE42" s="186"/>
      <c r="MEF42" s="186"/>
      <c r="MEG42" s="186"/>
      <c r="MEH42" s="186"/>
      <c r="MEI42" s="186"/>
      <c r="MEJ42" s="186"/>
      <c r="MEK42" s="186"/>
      <c r="MEL42" s="186"/>
      <c r="MEM42" s="186"/>
      <c r="MEN42" s="186"/>
      <c r="MEO42" s="186"/>
      <c r="MEP42" s="186"/>
      <c r="MEQ42" s="186"/>
      <c r="MER42" s="186"/>
      <c r="MES42" s="186"/>
      <c r="MET42" s="186"/>
      <c r="MEU42" s="186"/>
      <c r="MEV42" s="186"/>
      <c r="MEW42" s="186"/>
      <c r="MEX42" s="186"/>
      <c r="MEY42" s="186"/>
      <c r="MEZ42" s="186"/>
      <c r="MFA42" s="186"/>
      <c r="MFB42" s="186"/>
      <c r="MFC42" s="186"/>
      <c r="MFD42" s="186"/>
      <c r="MFE42" s="186"/>
      <c r="MFF42" s="186"/>
      <c r="MFG42" s="186"/>
      <c r="MFH42" s="186"/>
      <c r="MFI42" s="186"/>
      <c r="MFJ42" s="186"/>
      <c r="MFK42" s="186"/>
      <c r="MFL42" s="186"/>
      <c r="MFM42" s="186"/>
      <c r="MFN42" s="186"/>
      <c r="MFO42" s="186"/>
      <c r="MFP42" s="186"/>
      <c r="MFQ42" s="186"/>
      <c r="MFR42" s="186"/>
      <c r="MFS42" s="186"/>
      <c r="MFT42" s="186"/>
      <c r="MFU42" s="186"/>
      <c r="MFV42" s="186"/>
      <c r="MFW42" s="186"/>
      <c r="MFX42" s="186"/>
      <c r="MFY42" s="186"/>
      <c r="MFZ42" s="186"/>
      <c r="MGA42" s="186"/>
      <c r="MGB42" s="186"/>
      <c r="MGC42" s="186"/>
      <c r="MGD42" s="186"/>
      <c r="MGE42" s="186"/>
      <c r="MGF42" s="186"/>
      <c r="MGG42" s="186"/>
      <c r="MGH42" s="186"/>
      <c r="MGI42" s="186"/>
      <c r="MGJ42" s="186"/>
      <c r="MGK42" s="186"/>
      <c r="MGL42" s="186"/>
      <c r="MGM42" s="186"/>
      <c r="MGN42" s="186"/>
      <c r="MGO42" s="186"/>
      <c r="MGP42" s="186"/>
      <c r="MGQ42" s="186"/>
      <c r="MGR42" s="186"/>
      <c r="MGS42" s="186"/>
      <c r="MGT42" s="186"/>
      <c r="MGU42" s="186"/>
      <c r="MGV42" s="186"/>
      <c r="MGW42" s="186"/>
      <c r="MGX42" s="186"/>
      <c r="MGY42" s="186"/>
      <c r="MGZ42" s="186"/>
      <c r="MHA42" s="186"/>
      <c r="MHB42" s="186"/>
      <c r="MHC42" s="186"/>
      <c r="MHD42" s="186"/>
      <c r="MHE42" s="186"/>
      <c r="MHF42" s="186"/>
      <c r="MHG42" s="186"/>
      <c r="MHH42" s="186"/>
      <c r="MHI42" s="186"/>
      <c r="MHJ42" s="186"/>
      <c r="MHK42" s="186"/>
      <c r="MHL42" s="186"/>
      <c r="MHM42" s="186"/>
      <c r="MHN42" s="186"/>
      <c r="MHO42" s="186"/>
      <c r="MHP42" s="186"/>
      <c r="MHQ42" s="186"/>
      <c r="MHR42" s="186"/>
      <c r="MHS42" s="186"/>
      <c r="MHT42" s="186"/>
      <c r="MHU42" s="186"/>
      <c r="MHV42" s="186"/>
      <c r="MHW42" s="186"/>
      <c r="MHX42" s="186"/>
      <c r="MHY42" s="186"/>
      <c r="MHZ42" s="186"/>
      <c r="MIA42" s="186"/>
      <c r="MIB42" s="186"/>
      <c r="MIC42" s="186"/>
      <c r="MID42" s="186"/>
      <c r="MIE42" s="186"/>
      <c r="MIF42" s="186"/>
      <c r="MIG42" s="186"/>
      <c r="MIH42" s="186"/>
      <c r="MII42" s="186"/>
      <c r="MIJ42" s="186"/>
      <c r="MIK42" s="186"/>
      <c r="MIL42" s="186"/>
      <c r="MIM42" s="186"/>
      <c r="MIN42" s="186"/>
      <c r="MIO42" s="186"/>
      <c r="MIP42" s="186"/>
      <c r="MIQ42" s="186"/>
      <c r="MIR42" s="186"/>
      <c r="MIS42" s="186"/>
      <c r="MIT42" s="186"/>
      <c r="MIU42" s="186"/>
      <c r="MIV42" s="186"/>
      <c r="MIW42" s="186"/>
      <c r="MIX42" s="186"/>
      <c r="MIY42" s="186"/>
      <c r="MIZ42" s="186"/>
      <c r="MJA42" s="186"/>
      <c r="MJB42" s="186"/>
      <c r="MJC42" s="186"/>
      <c r="MJD42" s="186"/>
      <c r="MJE42" s="186"/>
      <c r="MJF42" s="186"/>
      <c r="MJG42" s="186"/>
      <c r="MJH42" s="186"/>
      <c r="MJI42" s="186"/>
      <c r="MJJ42" s="186"/>
      <c r="MJK42" s="186"/>
      <c r="MJL42" s="186"/>
      <c r="MJM42" s="186"/>
      <c r="MJN42" s="186"/>
      <c r="MJO42" s="186"/>
      <c r="MJP42" s="186"/>
      <c r="MJQ42" s="186"/>
      <c r="MJR42" s="186"/>
      <c r="MJS42" s="186"/>
      <c r="MJT42" s="186"/>
      <c r="MJU42" s="186"/>
      <c r="MJV42" s="186"/>
      <c r="MJW42" s="186"/>
      <c r="MJX42" s="186"/>
      <c r="MJY42" s="186"/>
      <c r="MJZ42" s="186"/>
      <c r="MKA42" s="186"/>
      <c r="MKB42" s="186"/>
      <c r="MKC42" s="186"/>
      <c r="MKD42" s="186"/>
      <c r="MKE42" s="186"/>
      <c r="MKF42" s="186"/>
      <c r="MKG42" s="186"/>
      <c r="MKH42" s="186"/>
      <c r="MKI42" s="186"/>
      <c r="MKJ42" s="186"/>
      <c r="MKK42" s="186"/>
      <c r="MKL42" s="186"/>
      <c r="MKM42" s="186"/>
      <c r="MKN42" s="186"/>
      <c r="MKO42" s="186"/>
      <c r="MKP42" s="186"/>
      <c r="MKQ42" s="186"/>
      <c r="MKR42" s="186"/>
      <c r="MKS42" s="186"/>
      <c r="MKT42" s="186"/>
      <c r="MKU42" s="186"/>
      <c r="MKV42" s="186"/>
      <c r="MKW42" s="186"/>
      <c r="MKX42" s="186"/>
      <c r="MKY42" s="186"/>
      <c r="MKZ42" s="186"/>
      <c r="MLA42" s="186"/>
      <c r="MLB42" s="186"/>
      <c r="MLC42" s="186"/>
      <c r="MLD42" s="186"/>
      <c r="MLE42" s="186"/>
      <c r="MLF42" s="186"/>
      <c r="MLG42" s="186"/>
      <c r="MLH42" s="186"/>
      <c r="MLI42" s="186"/>
      <c r="MLJ42" s="186"/>
      <c r="MLK42" s="186"/>
      <c r="MLL42" s="186"/>
      <c r="MLM42" s="186"/>
      <c r="MLN42" s="186"/>
      <c r="MLO42" s="186"/>
      <c r="MLP42" s="186"/>
      <c r="MLQ42" s="186"/>
      <c r="MLR42" s="186"/>
      <c r="MLS42" s="186"/>
      <c r="MLT42" s="186"/>
      <c r="MLU42" s="186"/>
      <c r="MLV42" s="186"/>
      <c r="MLW42" s="186"/>
      <c r="MLX42" s="186"/>
      <c r="MLY42" s="186"/>
      <c r="MLZ42" s="186"/>
      <c r="MMA42" s="186"/>
      <c r="MMB42" s="186"/>
      <c r="MMC42" s="186"/>
      <c r="MMD42" s="186"/>
      <c r="MME42" s="186"/>
      <c r="MMF42" s="186"/>
      <c r="MMG42" s="186"/>
      <c r="MMH42" s="186"/>
      <c r="MMI42" s="186"/>
      <c r="MMJ42" s="186"/>
      <c r="MMK42" s="186"/>
      <c r="MML42" s="186"/>
      <c r="MMM42" s="186"/>
      <c r="MMN42" s="186"/>
      <c r="MMO42" s="186"/>
      <c r="MMP42" s="186"/>
      <c r="MMQ42" s="186"/>
      <c r="MMR42" s="186"/>
      <c r="MMS42" s="186"/>
      <c r="MMT42" s="186"/>
      <c r="MMU42" s="186"/>
      <c r="MMV42" s="186"/>
      <c r="MMW42" s="186"/>
      <c r="MMX42" s="186"/>
      <c r="MMY42" s="186"/>
      <c r="MMZ42" s="186"/>
      <c r="MNA42" s="186"/>
      <c r="MNB42" s="186"/>
      <c r="MNC42" s="186"/>
      <c r="MND42" s="186"/>
      <c r="MNE42" s="186"/>
      <c r="MNF42" s="186"/>
      <c r="MNG42" s="186"/>
      <c r="MNH42" s="186"/>
      <c r="MNI42" s="186"/>
      <c r="MNJ42" s="186"/>
      <c r="MNK42" s="186"/>
      <c r="MNL42" s="186"/>
      <c r="MNM42" s="186"/>
      <c r="MNN42" s="186"/>
      <c r="MNO42" s="186"/>
      <c r="MNP42" s="186"/>
      <c r="MNQ42" s="186"/>
      <c r="MNR42" s="186"/>
      <c r="MNS42" s="186"/>
      <c r="MNT42" s="186"/>
      <c r="MNU42" s="186"/>
      <c r="MNV42" s="186"/>
      <c r="MNW42" s="186"/>
      <c r="MNX42" s="186"/>
      <c r="MNY42" s="186"/>
      <c r="MNZ42" s="186"/>
      <c r="MOA42" s="186"/>
      <c r="MOB42" s="186"/>
      <c r="MOC42" s="186"/>
      <c r="MOD42" s="186"/>
      <c r="MOE42" s="186"/>
      <c r="MOF42" s="186"/>
      <c r="MOG42" s="186"/>
      <c r="MOH42" s="186"/>
      <c r="MOI42" s="186"/>
      <c r="MOJ42" s="186"/>
      <c r="MOK42" s="186"/>
      <c r="MOL42" s="186"/>
      <c r="MOM42" s="186"/>
      <c r="MON42" s="186"/>
      <c r="MOO42" s="186"/>
      <c r="MOP42" s="186"/>
      <c r="MOQ42" s="186"/>
      <c r="MOR42" s="186"/>
      <c r="MOS42" s="186"/>
      <c r="MOT42" s="186"/>
      <c r="MOU42" s="186"/>
      <c r="MOV42" s="186"/>
      <c r="MOW42" s="186"/>
      <c r="MOX42" s="186"/>
      <c r="MOY42" s="186"/>
      <c r="MOZ42" s="186"/>
      <c r="MPA42" s="186"/>
      <c r="MPB42" s="186"/>
      <c r="MPC42" s="186"/>
      <c r="MPD42" s="186"/>
      <c r="MPE42" s="186"/>
      <c r="MPF42" s="186"/>
      <c r="MPG42" s="186"/>
      <c r="MPH42" s="186"/>
      <c r="MPI42" s="186"/>
      <c r="MPJ42" s="186"/>
      <c r="MPK42" s="186"/>
      <c r="MPL42" s="186"/>
      <c r="MPM42" s="186"/>
      <c r="MPN42" s="186"/>
      <c r="MPO42" s="186"/>
      <c r="MPP42" s="186"/>
      <c r="MPQ42" s="186"/>
      <c r="MPR42" s="186"/>
      <c r="MPS42" s="186"/>
      <c r="MPT42" s="186"/>
      <c r="MPU42" s="186"/>
      <c r="MPV42" s="186"/>
      <c r="MPW42" s="186"/>
      <c r="MPX42" s="186"/>
      <c r="MPY42" s="186"/>
      <c r="MPZ42" s="186"/>
      <c r="MQA42" s="186"/>
      <c r="MQB42" s="186"/>
      <c r="MQC42" s="186"/>
      <c r="MQD42" s="186"/>
      <c r="MQE42" s="186"/>
      <c r="MQF42" s="186"/>
      <c r="MQG42" s="186"/>
      <c r="MQH42" s="186"/>
      <c r="MQI42" s="186"/>
      <c r="MQJ42" s="186"/>
      <c r="MQK42" s="186"/>
      <c r="MQL42" s="186"/>
      <c r="MQM42" s="186"/>
      <c r="MQN42" s="186"/>
      <c r="MQO42" s="186"/>
      <c r="MQP42" s="186"/>
      <c r="MQQ42" s="186"/>
      <c r="MQR42" s="186"/>
      <c r="MQS42" s="186"/>
      <c r="MQT42" s="186"/>
      <c r="MQU42" s="186"/>
      <c r="MQV42" s="186"/>
      <c r="MQW42" s="186"/>
      <c r="MQX42" s="186"/>
      <c r="MQY42" s="186"/>
      <c r="MQZ42" s="186"/>
      <c r="MRA42" s="186"/>
      <c r="MRB42" s="186"/>
      <c r="MRC42" s="186"/>
      <c r="MRD42" s="186"/>
      <c r="MRE42" s="186"/>
      <c r="MRF42" s="186"/>
      <c r="MRG42" s="186"/>
      <c r="MRH42" s="186"/>
      <c r="MRI42" s="186"/>
      <c r="MRJ42" s="186"/>
      <c r="MRK42" s="186"/>
      <c r="MRL42" s="186"/>
      <c r="MRM42" s="186"/>
      <c r="MRN42" s="186"/>
      <c r="MRO42" s="186"/>
      <c r="MRP42" s="186"/>
      <c r="MRQ42" s="186"/>
      <c r="MRR42" s="186"/>
      <c r="MRS42" s="186"/>
      <c r="MRT42" s="186"/>
      <c r="MRU42" s="186"/>
      <c r="MRV42" s="186"/>
      <c r="MRW42" s="186"/>
      <c r="MRX42" s="186"/>
      <c r="MRY42" s="186"/>
      <c r="MRZ42" s="186"/>
      <c r="MSA42" s="186"/>
      <c r="MSB42" s="186"/>
      <c r="MSC42" s="186"/>
      <c r="MSD42" s="186"/>
      <c r="MSE42" s="186"/>
      <c r="MSF42" s="186"/>
      <c r="MSG42" s="186"/>
      <c r="MSH42" s="186"/>
      <c r="MSI42" s="186"/>
      <c r="MSJ42" s="186"/>
      <c r="MSK42" s="186"/>
      <c r="MSL42" s="186"/>
      <c r="MSM42" s="186"/>
      <c r="MSN42" s="186"/>
      <c r="MSO42" s="186"/>
      <c r="MSP42" s="186"/>
      <c r="MSQ42" s="186"/>
      <c r="MSR42" s="186"/>
      <c r="MSS42" s="186"/>
      <c r="MST42" s="186"/>
      <c r="MSU42" s="186"/>
      <c r="MSV42" s="186"/>
      <c r="MSW42" s="186"/>
      <c r="MSX42" s="186"/>
      <c r="MSY42" s="186"/>
      <c r="MSZ42" s="186"/>
      <c r="MTA42" s="186"/>
      <c r="MTB42" s="186"/>
      <c r="MTC42" s="186"/>
      <c r="MTD42" s="186"/>
      <c r="MTE42" s="186"/>
      <c r="MTF42" s="186"/>
      <c r="MTG42" s="186"/>
      <c r="MTH42" s="186"/>
      <c r="MTI42" s="186"/>
      <c r="MTJ42" s="186"/>
      <c r="MTK42" s="186"/>
      <c r="MTL42" s="186"/>
      <c r="MTM42" s="186"/>
      <c r="MTN42" s="186"/>
      <c r="MTO42" s="186"/>
      <c r="MTP42" s="186"/>
      <c r="MTQ42" s="186"/>
      <c r="MTR42" s="186"/>
      <c r="MTS42" s="186"/>
      <c r="MTT42" s="186"/>
      <c r="MTU42" s="186"/>
      <c r="MTV42" s="186"/>
      <c r="MTW42" s="186"/>
      <c r="MTX42" s="186"/>
      <c r="MTY42" s="186"/>
      <c r="MTZ42" s="186"/>
      <c r="MUA42" s="186"/>
      <c r="MUB42" s="186"/>
      <c r="MUC42" s="186"/>
      <c r="MUD42" s="186"/>
      <c r="MUE42" s="186"/>
      <c r="MUF42" s="186"/>
      <c r="MUG42" s="186"/>
      <c r="MUH42" s="186"/>
      <c r="MUI42" s="186"/>
      <c r="MUJ42" s="186"/>
      <c r="MUK42" s="186"/>
      <c r="MUL42" s="186"/>
      <c r="MUM42" s="186"/>
      <c r="MUN42" s="186"/>
      <c r="MUO42" s="186"/>
      <c r="MUP42" s="186"/>
      <c r="MUQ42" s="186"/>
      <c r="MUR42" s="186"/>
      <c r="MUS42" s="186"/>
      <c r="MUT42" s="186"/>
      <c r="MUU42" s="186"/>
      <c r="MUV42" s="186"/>
      <c r="MUW42" s="186"/>
      <c r="MUX42" s="186"/>
      <c r="MUY42" s="186"/>
      <c r="MUZ42" s="186"/>
      <c r="MVA42" s="186"/>
      <c r="MVB42" s="186"/>
      <c r="MVC42" s="186"/>
      <c r="MVD42" s="186"/>
      <c r="MVE42" s="186"/>
      <c r="MVF42" s="186"/>
      <c r="MVG42" s="186"/>
      <c r="MVH42" s="186"/>
      <c r="MVI42" s="186"/>
      <c r="MVJ42" s="186"/>
      <c r="MVK42" s="186"/>
      <c r="MVL42" s="186"/>
      <c r="MVM42" s="186"/>
      <c r="MVN42" s="186"/>
      <c r="MVO42" s="186"/>
      <c r="MVP42" s="186"/>
      <c r="MVQ42" s="186"/>
      <c r="MVR42" s="186"/>
      <c r="MVS42" s="186"/>
      <c r="MVT42" s="186"/>
      <c r="MVU42" s="186"/>
      <c r="MVV42" s="186"/>
      <c r="MVW42" s="186"/>
      <c r="MVX42" s="186"/>
      <c r="MVY42" s="186"/>
      <c r="MVZ42" s="186"/>
      <c r="MWA42" s="186"/>
      <c r="MWB42" s="186"/>
      <c r="MWC42" s="186"/>
      <c r="MWD42" s="186"/>
      <c r="MWE42" s="186"/>
      <c r="MWF42" s="186"/>
      <c r="MWG42" s="186"/>
      <c r="MWH42" s="186"/>
      <c r="MWI42" s="186"/>
      <c r="MWJ42" s="186"/>
      <c r="MWK42" s="186"/>
      <c r="MWL42" s="186"/>
      <c r="MWM42" s="186"/>
      <c r="MWN42" s="186"/>
      <c r="MWO42" s="186"/>
      <c r="MWP42" s="186"/>
      <c r="MWQ42" s="186"/>
      <c r="MWR42" s="186"/>
      <c r="MWS42" s="186"/>
      <c r="MWT42" s="186"/>
      <c r="MWU42" s="186"/>
      <c r="MWV42" s="186"/>
      <c r="MWW42" s="186"/>
      <c r="MWX42" s="186"/>
      <c r="MWY42" s="186"/>
      <c r="MWZ42" s="186"/>
      <c r="MXA42" s="186"/>
      <c r="MXB42" s="186"/>
      <c r="MXC42" s="186"/>
      <c r="MXD42" s="186"/>
      <c r="MXE42" s="186"/>
      <c r="MXF42" s="186"/>
      <c r="MXG42" s="186"/>
      <c r="MXH42" s="186"/>
      <c r="MXI42" s="186"/>
      <c r="MXJ42" s="186"/>
      <c r="MXK42" s="186"/>
      <c r="MXL42" s="186"/>
      <c r="MXM42" s="186"/>
      <c r="MXN42" s="186"/>
      <c r="MXO42" s="186"/>
      <c r="MXP42" s="186"/>
      <c r="MXQ42" s="186"/>
      <c r="MXR42" s="186"/>
      <c r="MXS42" s="186"/>
      <c r="MXT42" s="186"/>
      <c r="MXU42" s="186"/>
      <c r="MXV42" s="186"/>
      <c r="MXW42" s="186"/>
      <c r="MXX42" s="186"/>
      <c r="MXY42" s="186"/>
      <c r="MXZ42" s="186"/>
      <c r="MYA42" s="186"/>
      <c r="MYB42" s="186"/>
      <c r="MYC42" s="186"/>
      <c r="MYD42" s="186"/>
      <c r="MYE42" s="186"/>
      <c r="MYF42" s="186"/>
      <c r="MYG42" s="186"/>
      <c r="MYH42" s="186"/>
      <c r="MYI42" s="186"/>
      <c r="MYJ42" s="186"/>
      <c r="MYK42" s="186"/>
      <c r="MYL42" s="186"/>
      <c r="MYM42" s="186"/>
      <c r="MYN42" s="186"/>
      <c r="MYO42" s="186"/>
      <c r="MYP42" s="186"/>
      <c r="MYQ42" s="186"/>
      <c r="MYR42" s="186"/>
      <c r="MYS42" s="186"/>
      <c r="MYT42" s="186"/>
      <c r="MYU42" s="186"/>
      <c r="MYV42" s="186"/>
      <c r="MYW42" s="186"/>
      <c r="MYX42" s="186"/>
      <c r="MYY42" s="186"/>
      <c r="MYZ42" s="186"/>
      <c r="MZA42" s="186"/>
      <c r="MZB42" s="186"/>
      <c r="MZC42" s="186"/>
      <c r="MZD42" s="186"/>
      <c r="MZE42" s="186"/>
      <c r="MZF42" s="186"/>
      <c r="MZG42" s="186"/>
      <c r="MZH42" s="186"/>
      <c r="MZI42" s="186"/>
      <c r="MZJ42" s="186"/>
      <c r="MZK42" s="186"/>
      <c r="MZL42" s="186"/>
      <c r="MZM42" s="186"/>
      <c r="MZN42" s="186"/>
      <c r="MZO42" s="186"/>
      <c r="MZP42" s="186"/>
      <c r="MZQ42" s="186"/>
      <c r="MZR42" s="186"/>
      <c r="MZS42" s="186"/>
      <c r="MZT42" s="186"/>
      <c r="MZU42" s="186"/>
      <c r="MZV42" s="186"/>
      <c r="MZW42" s="186"/>
      <c r="MZX42" s="186"/>
      <c r="MZY42" s="186"/>
      <c r="MZZ42" s="186"/>
      <c r="NAA42" s="186"/>
      <c r="NAB42" s="186"/>
      <c r="NAC42" s="186"/>
      <c r="NAD42" s="186"/>
      <c r="NAE42" s="186"/>
      <c r="NAF42" s="186"/>
      <c r="NAG42" s="186"/>
      <c r="NAH42" s="186"/>
      <c r="NAI42" s="186"/>
      <c r="NAJ42" s="186"/>
      <c r="NAK42" s="186"/>
      <c r="NAL42" s="186"/>
      <c r="NAM42" s="186"/>
      <c r="NAN42" s="186"/>
      <c r="NAO42" s="186"/>
      <c r="NAP42" s="186"/>
      <c r="NAQ42" s="186"/>
      <c r="NAR42" s="186"/>
      <c r="NAS42" s="186"/>
      <c r="NAT42" s="186"/>
      <c r="NAU42" s="186"/>
      <c r="NAV42" s="186"/>
      <c r="NAW42" s="186"/>
      <c r="NAX42" s="186"/>
      <c r="NAY42" s="186"/>
      <c r="NAZ42" s="186"/>
      <c r="NBA42" s="186"/>
      <c r="NBB42" s="186"/>
      <c r="NBC42" s="186"/>
      <c r="NBD42" s="186"/>
      <c r="NBE42" s="186"/>
      <c r="NBF42" s="186"/>
      <c r="NBG42" s="186"/>
      <c r="NBH42" s="186"/>
      <c r="NBI42" s="186"/>
      <c r="NBJ42" s="186"/>
      <c r="NBK42" s="186"/>
      <c r="NBL42" s="186"/>
      <c r="NBM42" s="186"/>
      <c r="NBN42" s="186"/>
      <c r="NBO42" s="186"/>
      <c r="NBP42" s="186"/>
      <c r="NBQ42" s="186"/>
      <c r="NBR42" s="186"/>
      <c r="NBS42" s="186"/>
      <c r="NBT42" s="186"/>
      <c r="NBU42" s="186"/>
      <c r="NBV42" s="186"/>
      <c r="NBW42" s="186"/>
      <c r="NBX42" s="186"/>
      <c r="NBY42" s="186"/>
      <c r="NBZ42" s="186"/>
      <c r="NCA42" s="186"/>
      <c r="NCB42" s="186"/>
      <c r="NCC42" s="186"/>
      <c r="NCD42" s="186"/>
      <c r="NCE42" s="186"/>
      <c r="NCF42" s="186"/>
      <c r="NCG42" s="186"/>
      <c r="NCH42" s="186"/>
      <c r="NCI42" s="186"/>
      <c r="NCJ42" s="186"/>
      <c r="NCK42" s="186"/>
      <c r="NCL42" s="186"/>
      <c r="NCM42" s="186"/>
      <c r="NCN42" s="186"/>
      <c r="NCO42" s="186"/>
      <c r="NCP42" s="186"/>
      <c r="NCQ42" s="186"/>
      <c r="NCR42" s="186"/>
      <c r="NCS42" s="186"/>
      <c r="NCT42" s="186"/>
      <c r="NCU42" s="186"/>
      <c r="NCV42" s="186"/>
      <c r="NCW42" s="186"/>
      <c r="NCX42" s="186"/>
      <c r="NCY42" s="186"/>
      <c r="NCZ42" s="186"/>
      <c r="NDA42" s="186"/>
      <c r="NDB42" s="186"/>
      <c r="NDC42" s="186"/>
      <c r="NDD42" s="186"/>
      <c r="NDE42" s="186"/>
      <c r="NDF42" s="186"/>
      <c r="NDG42" s="186"/>
      <c r="NDH42" s="186"/>
      <c r="NDI42" s="186"/>
      <c r="NDJ42" s="186"/>
      <c r="NDK42" s="186"/>
      <c r="NDL42" s="186"/>
      <c r="NDM42" s="186"/>
      <c r="NDN42" s="186"/>
      <c r="NDO42" s="186"/>
      <c r="NDP42" s="186"/>
      <c r="NDQ42" s="186"/>
      <c r="NDR42" s="186"/>
      <c r="NDS42" s="186"/>
      <c r="NDT42" s="186"/>
      <c r="NDU42" s="186"/>
      <c r="NDV42" s="186"/>
      <c r="NDW42" s="186"/>
      <c r="NDX42" s="186"/>
      <c r="NDY42" s="186"/>
      <c r="NDZ42" s="186"/>
      <c r="NEA42" s="186"/>
      <c r="NEB42" s="186"/>
      <c r="NEC42" s="186"/>
      <c r="NED42" s="186"/>
      <c r="NEE42" s="186"/>
      <c r="NEF42" s="186"/>
      <c r="NEG42" s="186"/>
      <c r="NEH42" s="186"/>
      <c r="NEI42" s="186"/>
      <c r="NEJ42" s="186"/>
      <c r="NEK42" s="186"/>
      <c r="NEL42" s="186"/>
      <c r="NEM42" s="186"/>
      <c r="NEN42" s="186"/>
      <c r="NEO42" s="186"/>
      <c r="NEP42" s="186"/>
      <c r="NEQ42" s="186"/>
      <c r="NER42" s="186"/>
      <c r="NES42" s="186"/>
      <c r="NET42" s="186"/>
      <c r="NEU42" s="186"/>
      <c r="NEV42" s="186"/>
      <c r="NEW42" s="186"/>
      <c r="NEX42" s="186"/>
      <c r="NEY42" s="186"/>
      <c r="NEZ42" s="186"/>
      <c r="NFA42" s="186"/>
      <c r="NFB42" s="186"/>
      <c r="NFC42" s="186"/>
      <c r="NFD42" s="186"/>
      <c r="NFE42" s="186"/>
      <c r="NFF42" s="186"/>
      <c r="NFG42" s="186"/>
      <c r="NFH42" s="186"/>
      <c r="NFI42" s="186"/>
      <c r="NFJ42" s="186"/>
      <c r="NFK42" s="186"/>
      <c r="NFL42" s="186"/>
      <c r="NFM42" s="186"/>
      <c r="NFN42" s="186"/>
      <c r="NFO42" s="186"/>
      <c r="NFP42" s="186"/>
      <c r="NFQ42" s="186"/>
      <c r="NFR42" s="186"/>
      <c r="NFS42" s="186"/>
      <c r="NFT42" s="186"/>
      <c r="NFU42" s="186"/>
      <c r="NFV42" s="186"/>
      <c r="NFW42" s="186"/>
      <c r="NFX42" s="186"/>
      <c r="NFY42" s="186"/>
      <c r="NFZ42" s="186"/>
      <c r="NGA42" s="186"/>
      <c r="NGB42" s="186"/>
      <c r="NGC42" s="186"/>
      <c r="NGD42" s="186"/>
      <c r="NGE42" s="186"/>
      <c r="NGF42" s="186"/>
      <c r="NGG42" s="186"/>
      <c r="NGH42" s="186"/>
      <c r="NGI42" s="186"/>
      <c r="NGJ42" s="186"/>
      <c r="NGK42" s="186"/>
      <c r="NGL42" s="186"/>
      <c r="NGM42" s="186"/>
      <c r="NGN42" s="186"/>
      <c r="NGO42" s="186"/>
      <c r="NGP42" s="186"/>
      <c r="NGQ42" s="186"/>
      <c r="NGR42" s="186"/>
      <c r="NGS42" s="186"/>
      <c r="NGT42" s="186"/>
      <c r="NGU42" s="186"/>
      <c r="NGV42" s="186"/>
      <c r="NGW42" s="186"/>
      <c r="NGX42" s="186"/>
      <c r="NGY42" s="186"/>
      <c r="NGZ42" s="186"/>
      <c r="NHA42" s="186"/>
      <c r="NHB42" s="186"/>
      <c r="NHC42" s="186"/>
      <c r="NHD42" s="186"/>
      <c r="NHE42" s="186"/>
      <c r="NHF42" s="186"/>
      <c r="NHG42" s="186"/>
      <c r="NHH42" s="186"/>
      <c r="NHI42" s="186"/>
      <c r="NHJ42" s="186"/>
      <c r="NHK42" s="186"/>
      <c r="NHL42" s="186"/>
      <c r="NHM42" s="186"/>
      <c r="NHN42" s="186"/>
      <c r="NHO42" s="186"/>
      <c r="NHP42" s="186"/>
      <c r="NHQ42" s="186"/>
      <c r="NHR42" s="186"/>
      <c r="NHS42" s="186"/>
      <c r="NHT42" s="186"/>
      <c r="NHU42" s="186"/>
      <c r="NHV42" s="186"/>
      <c r="NHW42" s="186"/>
      <c r="NHX42" s="186"/>
      <c r="NHY42" s="186"/>
      <c r="NHZ42" s="186"/>
      <c r="NIA42" s="186"/>
      <c r="NIB42" s="186"/>
      <c r="NIC42" s="186"/>
      <c r="NID42" s="186"/>
      <c r="NIE42" s="186"/>
      <c r="NIF42" s="186"/>
      <c r="NIG42" s="186"/>
      <c r="NIH42" s="186"/>
      <c r="NII42" s="186"/>
      <c r="NIJ42" s="186"/>
      <c r="NIK42" s="186"/>
      <c r="NIL42" s="186"/>
      <c r="NIM42" s="186"/>
      <c r="NIN42" s="186"/>
      <c r="NIO42" s="186"/>
      <c r="NIP42" s="186"/>
      <c r="NIQ42" s="186"/>
      <c r="NIR42" s="186"/>
      <c r="NIS42" s="186"/>
      <c r="NIT42" s="186"/>
      <c r="NIU42" s="186"/>
      <c r="NIV42" s="186"/>
      <c r="NIW42" s="186"/>
      <c r="NIX42" s="186"/>
      <c r="NIY42" s="186"/>
      <c r="NIZ42" s="186"/>
      <c r="NJA42" s="186"/>
      <c r="NJB42" s="186"/>
      <c r="NJC42" s="186"/>
      <c r="NJD42" s="186"/>
      <c r="NJE42" s="186"/>
      <c r="NJF42" s="186"/>
      <c r="NJG42" s="186"/>
      <c r="NJH42" s="186"/>
      <c r="NJI42" s="186"/>
      <c r="NJJ42" s="186"/>
      <c r="NJK42" s="186"/>
      <c r="NJL42" s="186"/>
      <c r="NJM42" s="186"/>
      <c r="NJN42" s="186"/>
      <c r="NJO42" s="186"/>
      <c r="NJP42" s="186"/>
      <c r="NJQ42" s="186"/>
      <c r="NJR42" s="186"/>
      <c r="NJS42" s="186"/>
      <c r="NJT42" s="186"/>
      <c r="NJU42" s="186"/>
      <c r="NJV42" s="186"/>
      <c r="NJW42" s="186"/>
      <c r="NJX42" s="186"/>
      <c r="NJY42" s="186"/>
      <c r="NJZ42" s="186"/>
      <c r="NKA42" s="186"/>
      <c r="NKB42" s="186"/>
      <c r="NKC42" s="186"/>
      <c r="NKD42" s="186"/>
      <c r="NKE42" s="186"/>
      <c r="NKF42" s="186"/>
      <c r="NKG42" s="186"/>
      <c r="NKH42" s="186"/>
      <c r="NKI42" s="186"/>
      <c r="NKJ42" s="186"/>
      <c r="NKK42" s="186"/>
      <c r="NKL42" s="186"/>
      <c r="NKM42" s="186"/>
      <c r="NKN42" s="186"/>
      <c r="NKO42" s="186"/>
      <c r="NKP42" s="186"/>
      <c r="NKQ42" s="186"/>
      <c r="NKR42" s="186"/>
      <c r="NKS42" s="186"/>
      <c r="NKT42" s="186"/>
      <c r="NKU42" s="186"/>
      <c r="NKV42" s="186"/>
      <c r="NKW42" s="186"/>
      <c r="NKX42" s="186"/>
      <c r="NKY42" s="186"/>
      <c r="NKZ42" s="186"/>
      <c r="NLA42" s="186"/>
      <c r="NLB42" s="186"/>
      <c r="NLC42" s="186"/>
      <c r="NLD42" s="186"/>
      <c r="NLE42" s="186"/>
      <c r="NLF42" s="186"/>
      <c r="NLG42" s="186"/>
      <c r="NLH42" s="186"/>
      <c r="NLI42" s="186"/>
      <c r="NLJ42" s="186"/>
      <c r="NLK42" s="186"/>
      <c r="NLL42" s="186"/>
      <c r="NLM42" s="186"/>
      <c r="NLN42" s="186"/>
      <c r="NLO42" s="186"/>
      <c r="NLP42" s="186"/>
      <c r="NLQ42" s="186"/>
      <c r="NLR42" s="186"/>
      <c r="NLS42" s="186"/>
      <c r="NLT42" s="186"/>
      <c r="NLU42" s="186"/>
      <c r="NLV42" s="186"/>
      <c r="NLW42" s="186"/>
      <c r="NLX42" s="186"/>
      <c r="NLY42" s="186"/>
      <c r="NLZ42" s="186"/>
      <c r="NMA42" s="186"/>
      <c r="NMB42" s="186"/>
      <c r="NMC42" s="186"/>
      <c r="NMD42" s="186"/>
      <c r="NME42" s="186"/>
      <c r="NMF42" s="186"/>
      <c r="NMG42" s="186"/>
      <c r="NMH42" s="186"/>
      <c r="NMI42" s="186"/>
      <c r="NMJ42" s="186"/>
      <c r="NMK42" s="186"/>
      <c r="NML42" s="186"/>
      <c r="NMM42" s="186"/>
      <c r="NMN42" s="186"/>
      <c r="NMO42" s="186"/>
      <c r="NMP42" s="186"/>
      <c r="NMQ42" s="186"/>
      <c r="NMR42" s="186"/>
      <c r="NMS42" s="186"/>
      <c r="NMT42" s="186"/>
      <c r="NMU42" s="186"/>
      <c r="NMV42" s="186"/>
      <c r="NMW42" s="186"/>
      <c r="NMX42" s="186"/>
      <c r="NMY42" s="186"/>
      <c r="NMZ42" s="186"/>
      <c r="NNA42" s="186"/>
      <c r="NNB42" s="186"/>
      <c r="NNC42" s="186"/>
      <c r="NND42" s="186"/>
      <c r="NNE42" s="186"/>
      <c r="NNF42" s="186"/>
      <c r="NNG42" s="186"/>
      <c r="NNH42" s="186"/>
      <c r="NNI42" s="186"/>
      <c r="NNJ42" s="186"/>
      <c r="NNK42" s="186"/>
      <c r="NNL42" s="186"/>
      <c r="NNM42" s="186"/>
      <c r="NNN42" s="186"/>
      <c r="NNO42" s="186"/>
      <c r="NNP42" s="186"/>
      <c r="NNQ42" s="186"/>
      <c r="NNR42" s="186"/>
      <c r="NNS42" s="186"/>
      <c r="NNT42" s="186"/>
      <c r="NNU42" s="186"/>
      <c r="NNV42" s="186"/>
      <c r="NNW42" s="186"/>
      <c r="NNX42" s="186"/>
      <c r="NNY42" s="186"/>
      <c r="NNZ42" s="186"/>
      <c r="NOA42" s="186"/>
      <c r="NOB42" s="186"/>
      <c r="NOC42" s="186"/>
      <c r="NOD42" s="186"/>
      <c r="NOE42" s="186"/>
      <c r="NOF42" s="186"/>
      <c r="NOG42" s="186"/>
      <c r="NOH42" s="186"/>
      <c r="NOI42" s="186"/>
      <c r="NOJ42" s="186"/>
      <c r="NOK42" s="186"/>
      <c r="NOL42" s="186"/>
      <c r="NOM42" s="186"/>
      <c r="NON42" s="186"/>
      <c r="NOO42" s="186"/>
      <c r="NOP42" s="186"/>
      <c r="NOQ42" s="186"/>
      <c r="NOR42" s="186"/>
      <c r="NOS42" s="186"/>
      <c r="NOT42" s="186"/>
      <c r="NOU42" s="186"/>
      <c r="NOV42" s="186"/>
      <c r="NOW42" s="186"/>
      <c r="NOX42" s="186"/>
      <c r="NOY42" s="186"/>
      <c r="NOZ42" s="186"/>
      <c r="NPA42" s="186"/>
      <c r="NPB42" s="186"/>
      <c r="NPC42" s="186"/>
      <c r="NPD42" s="186"/>
      <c r="NPE42" s="186"/>
      <c r="NPF42" s="186"/>
      <c r="NPG42" s="186"/>
      <c r="NPH42" s="186"/>
      <c r="NPI42" s="186"/>
      <c r="NPJ42" s="186"/>
      <c r="NPK42" s="186"/>
      <c r="NPL42" s="186"/>
      <c r="NPM42" s="186"/>
      <c r="NPN42" s="186"/>
      <c r="NPO42" s="186"/>
      <c r="NPP42" s="186"/>
      <c r="NPQ42" s="186"/>
      <c r="NPR42" s="186"/>
      <c r="NPS42" s="186"/>
      <c r="NPT42" s="186"/>
      <c r="NPU42" s="186"/>
      <c r="NPV42" s="186"/>
      <c r="NPW42" s="186"/>
      <c r="NPX42" s="186"/>
      <c r="NPY42" s="186"/>
      <c r="NPZ42" s="186"/>
      <c r="NQA42" s="186"/>
      <c r="NQB42" s="186"/>
      <c r="NQC42" s="186"/>
      <c r="NQD42" s="186"/>
      <c r="NQE42" s="186"/>
      <c r="NQF42" s="186"/>
      <c r="NQG42" s="186"/>
      <c r="NQH42" s="186"/>
      <c r="NQI42" s="186"/>
      <c r="NQJ42" s="186"/>
      <c r="NQK42" s="186"/>
      <c r="NQL42" s="186"/>
      <c r="NQM42" s="186"/>
      <c r="NQN42" s="186"/>
      <c r="NQO42" s="186"/>
      <c r="NQP42" s="186"/>
      <c r="NQQ42" s="186"/>
      <c r="NQR42" s="186"/>
      <c r="NQS42" s="186"/>
      <c r="NQT42" s="186"/>
      <c r="NQU42" s="186"/>
      <c r="NQV42" s="186"/>
      <c r="NQW42" s="186"/>
      <c r="NQX42" s="186"/>
      <c r="NQY42" s="186"/>
      <c r="NQZ42" s="186"/>
      <c r="NRA42" s="186"/>
      <c r="NRB42" s="186"/>
      <c r="NRC42" s="186"/>
      <c r="NRD42" s="186"/>
      <c r="NRE42" s="186"/>
      <c r="NRF42" s="186"/>
      <c r="NRG42" s="186"/>
      <c r="NRH42" s="186"/>
      <c r="NRI42" s="186"/>
      <c r="NRJ42" s="186"/>
      <c r="NRK42" s="186"/>
      <c r="NRL42" s="186"/>
      <c r="NRM42" s="186"/>
      <c r="NRN42" s="186"/>
      <c r="NRO42" s="186"/>
      <c r="NRP42" s="186"/>
      <c r="NRQ42" s="186"/>
      <c r="NRR42" s="186"/>
      <c r="NRS42" s="186"/>
      <c r="NRT42" s="186"/>
      <c r="NRU42" s="186"/>
      <c r="NRV42" s="186"/>
      <c r="NRW42" s="186"/>
      <c r="NRX42" s="186"/>
      <c r="NRY42" s="186"/>
      <c r="NRZ42" s="186"/>
      <c r="NSA42" s="186"/>
      <c r="NSB42" s="186"/>
      <c r="NSC42" s="186"/>
      <c r="NSD42" s="186"/>
      <c r="NSE42" s="186"/>
      <c r="NSF42" s="186"/>
      <c r="NSG42" s="186"/>
      <c r="NSH42" s="186"/>
      <c r="NSI42" s="186"/>
      <c r="NSJ42" s="186"/>
      <c r="NSK42" s="186"/>
      <c r="NSL42" s="186"/>
      <c r="NSM42" s="186"/>
      <c r="NSN42" s="186"/>
      <c r="NSO42" s="186"/>
      <c r="NSP42" s="186"/>
      <c r="NSQ42" s="186"/>
      <c r="NSR42" s="186"/>
      <c r="NSS42" s="186"/>
      <c r="NST42" s="186"/>
      <c r="NSU42" s="186"/>
      <c r="NSV42" s="186"/>
      <c r="NSW42" s="186"/>
      <c r="NSX42" s="186"/>
      <c r="NSY42" s="186"/>
      <c r="NSZ42" s="186"/>
      <c r="NTA42" s="186"/>
      <c r="NTB42" s="186"/>
      <c r="NTC42" s="186"/>
      <c r="NTD42" s="186"/>
      <c r="NTE42" s="186"/>
      <c r="NTF42" s="186"/>
      <c r="NTG42" s="186"/>
      <c r="NTH42" s="186"/>
      <c r="NTI42" s="186"/>
      <c r="NTJ42" s="186"/>
      <c r="NTK42" s="186"/>
      <c r="NTL42" s="186"/>
      <c r="NTM42" s="186"/>
      <c r="NTN42" s="186"/>
      <c r="NTO42" s="186"/>
      <c r="NTP42" s="186"/>
      <c r="NTQ42" s="186"/>
      <c r="NTR42" s="186"/>
      <c r="NTS42" s="186"/>
      <c r="NTT42" s="186"/>
      <c r="NTU42" s="186"/>
      <c r="NTV42" s="186"/>
      <c r="NTW42" s="186"/>
      <c r="NTX42" s="186"/>
      <c r="NTY42" s="186"/>
      <c r="NTZ42" s="186"/>
      <c r="NUA42" s="186"/>
      <c r="NUB42" s="186"/>
      <c r="NUC42" s="186"/>
      <c r="NUD42" s="186"/>
      <c r="NUE42" s="186"/>
      <c r="NUF42" s="186"/>
      <c r="NUG42" s="186"/>
      <c r="NUH42" s="186"/>
      <c r="NUI42" s="186"/>
      <c r="NUJ42" s="186"/>
      <c r="NUK42" s="186"/>
      <c r="NUL42" s="186"/>
      <c r="NUM42" s="186"/>
      <c r="NUN42" s="186"/>
      <c r="NUO42" s="186"/>
      <c r="NUP42" s="186"/>
      <c r="NUQ42" s="186"/>
      <c r="NUR42" s="186"/>
      <c r="NUS42" s="186"/>
      <c r="NUT42" s="186"/>
      <c r="NUU42" s="186"/>
      <c r="NUV42" s="186"/>
      <c r="NUW42" s="186"/>
      <c r="NUX42" s="186"/>
      <c r="NUY42" s="186"/>
      <c r="NUZ42" s="186"/>
      <c r="NVA42" s="186"/>
      <c r="NVB42" s="186"/>
      <c r="NVC42" s="186"/>
      <c r="NVD42" s="186"/>
      <c r="NVE42" s="186"/>
      <c r="NVF42" s="186"/>
      <c r="NVG42" s="186"/>
      <c r="NVH42" s="186"/>
      <c r="NVI42" s="186"/>
      <c r="NVJ42" s="186"/>
      <c r="NVK42" s="186"/>
      <c r="NVL42" s="186"/>
      <c r="NVM42" s="186"/>
      <c r="NVN42" s="186"/>
      <c r="NVO42" s="186"/>
      <c r="NVP42" s="186"/>
      <c r="NVQ42" s="186"/>
      <c r="NVR42" s="186"/>
      <c r="NVS42" s="186"/>
      <c r="NVT42" s="186"/>
      <c r="NVU42" s="186"/>
      <c r="NVV42" s="186"/>
      <c r="NVW42" s="186"/>
      <c r="NVX42" s="186"/>
      <c r="NVY42" s="186"/>
      <c r="NVZ42" s="186"/>
      <c r="NWA42" s="186"/>
      <c r="NWB42" s="186"/>
      <c r="NWC42" s="186"/>
      <c r="NWD42" s="186"/>
      <c r="NWE42" s="186"/>
      <c r="NWF42" s="186"/>
      <c r="NWG42" s="186"/>
      <c r="NWH42" s="186"/>
      <c r="NWI42" s="186"/>
      <c r="NWJ42" s="186"/>
      <c r="NWK42" s="186"/>
      <c r="NWL42" s="186"/>
      <c r="NWM42" s="186"/>
      <c r="NWN42" s="186"/>
      <c r="NWO42" s="186"/>
      <c r="NWP42" s="186"/>
      <c r="NWQ42" s="186"/>
      <c r="NWR42" s="186"/>
      <c r="NWS42" s="186"/>
      <c r="NWT42" s="186"/>
      <c r="NWU42" s="186"/>
      <c r="NWV42" s="186"/>
      <c r="NWW42" s="186"/>
      <c r="NWX42" s="186"/>
      <c r="NWY42" s="186"/>
      <c r="NWZ42" s="186"/>
      <c r="NXA42" s="186"/>
      <c r="NXB42" s="186"/>
      <c r="NXC42" s="186"/>
      <c r="NXD42" s="186"/>
      <c r="NXE42" s="186"/>
      <c r="NXF42" s="186"/>
      <c r="NXG42" s="186"/>
      <c r="NXH42" s="186"/>
      <c r="NXI42" s="186"/>
      <c r="NXJ42" s="186"/>
      <c r="NXK42" s="186"/>
      <c r="NXL42" s="186"/>
      <c r="NXM42" s="186"/>
      <c r="NXN42" s="186"/>
      <c r="NXO42" s="186"/>
      <c r="NXP42" s="186"/>
      <c r="NXQ42" s="186"/>
      <c r="NXR42" s="186"/>
      <c r="NXS42" s="186"/>
      <c r="NXT42" s="186"/>
      <c r="NXU42" s="186"/>
      <c r="NXV42" s="186"/>
      <c r="NXW42" s="186"/>
      <c r="NXX42" s="186"/>
      <c r="NXY42" s="186"/>
      <c r="NXZ42" s="186"/>
      <c r="NYA42" s="186"/>
      <c r="NYB42" s="186"/>
      <c r="NYC42" s="186"/>
      <c r="NYD42" s="186"/>
      <c r="NYE42" s="186"/>
      <c r="NYF42" s="186"/>
      <c r="NYG42" s="186"/>
      <c r="NYH42" s="186"/>
      <c r="NYI42" s="186"/>
      <c r="NYJ42" s="186"/>
      <c r="NYK42" s="186"/>
      <c r="NYL42" s="186"/>
      <c r="NYM42" s="186"/>
      <c r="NYN42" s="186"/>
      <c r="NYO42" s="186"/>
      <c r="NYP42" s="186"/>
      <c r="NYQ42" s="186"/>
      <c r="NYR42" s="186"/>
      <c r="NYS42" s="186"/>
      <c r="NYT42" s="186"/>
      <c r="NYU42" s="186"/>
      <c r="NYV42" s="186"/>
      <c r="NYW42" s="186"/>
      <c r="NYX42" s="186"/>
      <c r="NYY42" s="186"/>
      <c r="NYZ42" s="186"/>
      <c r="NZA42" s="186"/>
      <c r="NZB42" s="186"/>
      <c r="NZC42" s="186"/>
      <c r="NZD42" s="186"/>
      <c r="NZE42" s="186"/>
      <c r="NZF42" s="186"/>
      <c r="NZG42" s="186"/>
      <c r="NZH42" s="186"/>
      <c r="NZI42" s="186"/>
      <c r="NZJ42" s="186"/>
      <c r="NZK42" s="186"/>
      <c r="NZL42" s="186"/>
      <c r="NZM42" s="186"/>
      <c r="NZN42" s="186"/>
      <c r="NZO42" s="186"/>
      <c r="NZP42" s="186"/>
      <c r="NZQ42" s="186"/>
      <c r="NZR42" s="186"/>
      <c r="NZS42" s="186"/>
      <c r="NZT42" s="186"/>
      <c r="NZU42" s="186"/>
      <c r="NZV42" s="186"/>
      <c r="NZW42" s="186"/>
      <c r="NZX42" s="186"/>
      <c r="NZY42" s="186"/>
      <c r="NZZ42" s="186"/>
      <c r="OAA42" s="186"/>
      <c r="OAB42" s="186"/>
      <c r="OAC42" s="186"/>
      <c r="OAD42" s="186"/>
      <c r="OAE42" s="186"/>
      <c r="OAF42" s="186"/>
      <c r="OAG42" s="186"/>
      <c r="OAH42" s="186"/>
      <c r="OAI42" s="186"/>
      <c r="OAJ42" s="186"/>
      <c r="OAK42" s="186"/>
      <c r="OAL42" s="186"/>
      <c r="OAM42" s="186"/>
      <c r="OAN42" s="186"/>
      <c r="OAO42" s="186"/>
      <c r="OAP42" s="186"/>
      <c r="OAQ42" s="186"/>
      <c r="OAR42" s="186"/>
      <c r="OAS42" s="186"/>
      <c r="OAT42" s="186"/>
      <c r="OAU42" s="186"/>
      <c r="OAV42" s="186"/>
      <c r="OAW42" s="186"/>
      <c r="OAX42" s="186"/>
      <c r="OAY42" s="186"/>
      <c r="OAZ42" s="186"/>
      <c r="OBA42" s="186"/>
      <c r="OBB42" s="186"/>
      <c r="OBC42" s="186"/>
      <c r="OBD42" s="186"/>
      <c r="OBE42" s="186"/>
      <c r="OBF42" s="186"/>
      <c r="OBG42" s="186"/>
      <c r="OBH42" s="186"/>
      <c r="OBI42" s="186"/>
      <c r="OBJ42" s="186"/>
      <c r="OBK42" s="186"/>
      <c r="OBL42" s="186"/>
      <c r="OBM42" s="186"/>
      <c r="OBN42" s="186"/>
      <c r="OBO42" s="186"/>
      <c r="OBP42" s="186"/>
      <c r="OBQ42" s="186"/>
      <c r="OBR42" s="186"/>
      <c r="OBS42" s="186"/>
      <c r="OBT42" s="186"/>
      <c r="OBU42" s="186"/>
      <c r="OBV42" s="186"/>
      <c r="OBW42" s="186"/>
      <c r="OBX42" s="186"/>
      <c r="OBY42" s="186"/>
      <c r="OBZ42" s="186"/>
      <c r="OCA42" s="186"/>
      <c r="OCB42" s="186"/>
      <c r="OCC42" s="186"/>
      <c r="OCD42" s="186"/>
      <c r="OCE42" s="186"/>
      <c r="OCF42" s="186"/>
      <c r="OCG42" s="186"/>
      <c r="OCH42" s="186"/>
      <c r="OCI42" s="186"/>
      <c r="OCJ42" s="186"/>
      <c r="OCK42" s="186"/>
      <c r="OCL42" s="186"/>
      <c r="OCM42" s="186"/>
      <c r="OCN42" s="186"/>
      <c r="OCO42" s="186"/>
      <c r="OCP42" s="186"/>
      <c r="OCQ42" s="186"/>
      <c r="OCR42" s="186"/>
      <c r="OCS42" s="186"/>
      <c r="OCT42" s="186"/>
      <c r="OCU42" s="186"/>
      <c r="OCV42" s="186"/>
      <c r="OCW42" s="186"/>
      <c r="OCX42" s="186"/>
      <c r="OCY42" s="186"/>
      <c r="OCZ42" s="186"/>
      <c r="ODA42" s="186"/>
      <c r="ODB42" s="186"/>
      <c r="ODC42" s="186"/>
      <c r="ODD42" s="186"/>
      <c r="ODE42" s="186"/>
      <c r="ODF42" s="186"/>
      <c r="ODG42" s="186"/>
      <c r="ODH42" s="186"/>
      <c r="ODI42" s="186"/>
      <c r="ODJ42" s="186"/>
      <c r="ODK42" s="186"/>
      <c r="ODL42" s="186"/>
      <c r="ODM42" s="186"/>
      <c r="ODN42" s="186"/>
      <c r="ODO42" s="186"/>
      <c r="ODP42" s="186"/>
      <c r="ODQ42" s="186"/>
      <c r="ODR42" s="186"/>
      <c r="ODS42" s="186"/>
      <c r="ODT42" s="186"/>
      <c r="ODU42" s="186"/>
      <c r="ODV42" s="186"/>
      <c r="ODW42" s="186"/>
      <c r="ODX42" s="186"/>
      <c r="ODY42" s="186"/>
      <c r="ODZ42" s="186"/>
      <c r="OEA42" s="186"/>
      <c r="OEB42" s="186"/>
      <c r="OEC42" s="186"/>
      <c r="OED42" s="186"/>
      <c r="OEE42" s="186"/>
      <c r="OEF42" s="186"/>
      <c r="OEG42" s="186"/>
      <c r="OEH42" s="186"/>
      <c r="OEI42" s="186"/>
      <c r="OEJ42" s="186"/>
      <c r="OEK42" s="186"/>
      <c r="OEL42" s="186"/>
      <c r="OEM42" s="186"/>
      <c r="OEN42" s="186"/>
      <c r="OEO42" s="186"/>
      <c r="OEP42" s="186"/>
      <c r="OEQ42" s="186"/>
      <c r="OER42" s="186"/>
      <c r="OES42" s="186"/>
      <c r="OET42" s="186"/>
      <c r="OEU42" s="186"/>
      <c r="OEV42" s="186"/>
      <c r="OEW42" s="186"/>
      <c r="OEX42" s="186"/>
      <c r="OEY42" s="186"/>
      <c r="OEZ42" s="186"/>
      <c r="OFA42" s="186"/>
      <c r="OFB42" s="186"/>
      <c r="OFC42" s="186"/>
      <c r="OFD42" s="186"/>
      <c r="OFE42" s="186"/>
      <c r="OFF42" s="186"/>
      <c r="OFG42" s="186"/>
      <c r="OFH42" s="186"/>
      <c r="OFI42" s="186"/>
      <c r="OFJ42" s="186"/>
      <c r="OFK42" s="186"/>
      <c r="OFL42" s="186"/>
      <c r="OFM42" s="186"/>
      <c r="OFN42" s="186"/>
      <c r="OFO42" s="186"/>
      <c r="OFP42" s="186"/>
      <c r="OFQ42" s="186"/>
      <c r="OFR42" s="186"/>
      <c r="OFS42" s="186"/>
      <c r="OFT42" s="186"/>
      <c r="OFU42" s="186"/>
      <c r="OFV42" s="186"/>
      <c r="OFW42" s="186"/>
      <c r="OFX42" s="186"/>
      <c r="OFY42" s="186"/>
      <c r="OFZ42" s="186"/>
      <c r="OGA42" s="186"/>
      <c r="OGB42" s="186"/>
      <c r="OGC42" s="186"/>
      <c r="OGD42" s="186"/>
      <c r="OGE42" s="186"/>
      <c r="OGF42" s="186"/>
      <c r="OGG42" s="186"/>
      <c r="OGH42" s="186"/>
      <c r="OGI42" s="186"/>
      <c r="OGJ42" s="186"/>
      <c r="OGK42" s="186"/>
      <c r="OGL42" s="186"/>
      <c r="OGM42" s="186"/>
      <c r="OGN42" s="186"/>
      <c r="OGO42" s="186"/>
      <c r="OGP42" s="186"/>
      <c r="OGQ42" s="186"/>
      <c r="OGR42" s="186"/>
      <c r="OGS42" s="186"/>
      <c r="OGT42" s="186"/>
      <c r="OGU42" s="186"/>
      <c r="OGV42" s="186"/>
      <c r="OGW42" s="186"/>
      <c r="OGX42" s="186"/>
      <c r="OGY42" s="186"/>
      <c r="OGZ42" s="186"/>
      <c r="OHA42" s="186"/>
      <c r="OHB42" s="186"/>
      <c r="OHC42" s="186"/>
      <c r="OHD42" s="186"/>
      <c r="OHE42" s="186"/>
      <c r="OHF42" s="186"/>
      <c r="OHG42" s="186"/>
      <c r="OHH42" s="186"/>
      <c r="OHI42" s="186"/>
      <c r="OHJ42" s="186"/>
      <c r="OHK42" s="186"/>
      <c r="OHL42" s="186"/>
      <c r="OHM42" s="186"/>
      <c r="OHN42" s="186"/>
      <c r="OHO42" s="186"/>
      <c r="OHP42" s="186"/>
      <c r="OHQ42" s="186"/>
      <c r="OHR42" s="186"/>
      <c r="OHS42" s="186"/>
      <c r="OHT42" s="186"/>
      <c r="OHU42" s="186"/>
      <c r="OHV42" s="186"/>
      <c r="OHW42" s="186"/>
      <c r="OHX42" s="186"/>
      <c r="OHY42" s="186"/>
      <c r="OHZ42" s="186"/>
      <c r="OIA42" s="186"/>
      <c r="OIB42" s="186"/>
      <c r="OIC42" s="186"/>
      <c r="OID42" s="186"/>
      <c r="OIE42" s="186"/>
      <c r="OIF42" s="186"/>
      <c r="OIG42" s="186"/>
      <c r="OIH42" s="186"/>
      <c r="OII42" s="186"/>
      <c r="OIJ42" s="186"/>
      <c r="OIK42" s="186"/>
      <c r="OIL42" s="186"/>
      <c r="OIM42" s="186"/>
      <c r="OIN42" s="186"/>
      <c r="OIO42" s="186"/>
      <c r="OIP42" s="186"/>
      <c r="OIQ42" s="186"/>
      <c r="OIR42" s="186"/>
      <c r="OIS42" s="186"/>
      <c r="OIT42" s="186"/>
      <c r="OIU42" s="186"/>
      <c r="OIV42" s="186"/>
      <c r="OIW42" s="186"/>
      <c r="OIX42" s="186"/>
      <c r="OIY42" s="186"/>
      <c r="OIZ42" s="186"/>
      <c r="OJA42" s="186"/>
      <c r="OJB42" s="186"/>
      <c r="OJC42" s="186"/>
      <c r="OJD42" s="186"/>
      <c r="OJE42" s="186"/>
      <c r="OJF42" s="186"/>
      <c r="OJG42" s="186"/>
      <c r="OJH42" s="186"/>
      <c r="OJI42" s="186"/>
      <c r="OJJ42" s="186"/>
      <c r="OJK42" s="186"/>
      <c r="OJL42" s="186"/>
      <c r="OJM42" s="186"/>
      <c r="OJN42" s="186"/>
      <c r="OJO42" s="186"/>
      <c r="OJP42" s="186"/>
      <c r="OJQ42" s="186"/>
      <c r="OJR42" s="186"/>
      <c r="OJS42" s="186"/>
      <c r="OJT42" s="186"/>
      <c r="OJU42" s="186"/>
      <c r="OJV42" s="186"/>
      <c r="OJW42" s="186"/>
      <c r="OJX42" s="186"/>
      <c r="OJY42" s="186"/>
      <c r="OJZ42" s="186"/>
      <c r="OKA42" s="186"/>
      <c r="OKB42" s="186"/>
      <c r="OKC42" s="186"/>
      <c r="OKD42" s="186"/>
      <c r="OKE42" s="186"/>
      <c r="OKF42" s="186"/>
      <c r="OKG42" s="186"/>
      <c r="OKH42" s="186"/>
      <c r="OKI42" s="186"/>
      <c r="OKJ42" s="186"/>
      <c r="OKK42" s="186"/>
      <c r="OKL42" s="186"/>
      <c r="OKM42" s="186"/>
      <c r="OKN42" s="186"/>
      <c r="OKO42" s="186"/>
      <c r="OKP42" s="186"/>
      <c r="OKQ42" s="186"/>
      <c r="OKR42" s="186"/>
      <c r="OKS42" s="186"/>
      <c r="OKT42" s="186"/>
      <c r="OKU42" s="186"/>
      <c r="OKV42" s="186"/>
      <c r="OKW42" s="186"/>
      <c r="OKX42" s="186"/>
      <c r="OKY42" s="186"/>
      <c r="OKZ42" s="186"/>
      <c r="OLA42" s="186"/>
      <c r="OLB42" s="186"/>
      <c r="OLC42" s="186"/>
      <c r="OLD42" s="186"/>
      <c r="OLE42" s="186"/>
      <c r="OLF42" s="186"/>
      <c r="OLG42" s="186"/>
      <c r="OLH42" s="186"/>
      <c r="OLI42" s="186"/>
      <c r="OLJ42" s="186"/>
      <c r="OLK42" s="186"/>
      <c r="OLL42" s="186"/>
      <c r="OLM42" s="186"/>
      <c r="OLN42" s="186"/>
      <c r="OLO42" s="186"/>
      <c r="OLP42" s="186"/>
      <c r="OLQ42" s="186"/>
      <c r="OLR42" s="186"/>
      <c r="OLS42" s="186"/>
      <c r="OLT42" s="186"/>
      <c r="OLU42" s="186"/>
      <c r="OLV42" s="186"/>
      <c r="OLW42" s="186"/>
      <c r="OLX42" s="186"/>
      <c r="OLY42" s="186"/>
      <c r="OLZ42" s="186"/>
      <c r="OMA42" s="186"/>
      <c r="OMB42" s="186"/>
      <c r="OMC42" s="186"/>
      <c r="OMD42" s="186"/>
      <c r="OME42" s="186"/>
      <c r="OMF42" s="186"/>
      <c r="OMG42" s="186"/>
      <c r="OMH42" s="186"/>
      <c r="OMI42" s="186"/>
      <c r="OMJ42" s="186"/>
      <c r="OMK42" s="186"/>
      <c r="OML42" s="186"/>
      <c r="OMM42" s="186"/>
      <c r="OMN42" s="186"/>
      <c r="OMO42" s="186"/>
      <c r="OMP42" s="186"/>
      <c r="OMQ42" s="186"/>
      <c r="OMR42" s="186"/>
      <c r="OMS42" s="186"/>
      <c r="OMT42" s="186"/>
      <c r="OMU42" s="186"/>
      <c r="OMV42" s="186"/>
      <c r="OMW42" s="186"/>
      <c r="OMX42" s="186"/>
      <c r="OMY42" s="186"/>
      <c r="OMZ42" s="186"/>
      <c r="ONA42" s="186"/>
      <c r="ONB42" s="186"/>
      <c r="ONC42" s="186"/>
      <c r="OND42" s="186"/>
      <c r="ONE42" s="186"/>
      <c r="ONF42" s="186"/>
      <c r="ONG42" s="186"/>
      <c r="ONH42" s="186"/>
      <c r="ONI42" s="186"/>
      <c r="ONJ42" s="186"/>
      <c r="ONK42" s="186"/>
      <c r="ONL42" s="186"/>
      <c r="ONM42" s="186"/>
      <c r="ONN42" s="186"/>
      <c r="ONO42" s="186"/>
      <c r="ONP42" s="186"/>
      <c r="ONQ42" s="186"/>
      <c r="ONR42" s="186"/>
      <c r="ONS42" s="186"/>
      <c r="ONT42" s="186"/>
      <c r="ONU42" s="186"/>
      <c r="ONV42" s="186"/>
      <c r="ONW42" s="186"/>
      <c r="ONX42" s="186"/>
      <c r="ONY42" s="186"/>
      <c r="ONZ42" s="186"/>
      <c r="OOA42" s="186"/>
      <c r="OOB42" s="186"/>
      <c r="OOC42" s="186"/>
      <c r="OOD42" s="186"/>
      <c r="OOE42" s="186"/>
      <c r="OOF42" s="186"/>
      <c r="OOG42" s="186"/>
      <c r="OOH42" s="186"/>
      <c r="OOI42" s="186"/>
      <c r="OOJ42" s="186"/>
      <c r="OOK42" s="186"/>
      <c r="OOL42" s="186"/>
      <c r="OOM42" s="186"/>
      <c r="OON42" s="186"/>
      <c r="OOO42" s="186"/>
      <c r="OOP42" s="186"/>
      <c r="OOQ42" s="186"/>
      <c r="OOR42" s="186"/>
      <c r="OOS42" s="186"/>
      <c r="OOT42" s="186"/>
      <c r="OOU42" s="186"/>
      <c r="OOV42" s="186"/>
      <c r="OOW42" s="186"/>
      <c r="OOX42" s="186"/>
      <c r="OOY42" s="186"/>
      <c r="OOZ42" s="186"/>
      <c r="OPA42" s="186"/>
      <c r="OPB42" s="186"/>
      <c r="OPC42" s="186"/>
      <c r="OPD42" s="186"/>
      <c r="OPE42" s="186"/>
      <c r="OPF42" s="186"/>
      <c r="OPG42" s="186"/>
      <c r="OPH42" s="186"/>
      <c r="OPI42" s="186"/>
      <c r="OPJ42" s="186"/>
      <c r="OPK42" s="186"/>
      <c r="OPL42" s="186"/>
      <c r="OPM42" s="186"/>
      <c r="OPN42" s="186"/>
      <c r="OPO42" s="186"/>
      <c r="OPP42" s="186"/>
      <c r="OPQ42" s="186"/>
      <c r="OPR42" s="186"/>
      <c r="OPS42" s="186"/>
      <c r="OPT42" s="186"/>
      <c r="OPU42" s="186"/>
      <c r="OPV42" s="186"/>
      <c r="OPW42" s="186"/>
      <c r="OPX42" s="186"/>
      <c r="OPY42" s="186"/>
      <c r="OPZ42" s="186"/>
      <c r="OQA42" s="186"/>
      <c r="OQB42" s="186"/>
      <c r="OQC42" s="186"/>
      <c r="OQD42" s="186"/>
      <c r="OQE42" s="186"/>
      <c r="OQF42" s="186"/>
      <c r="OQG42" s="186"/>
      <c r="OQH42" s="186"/>
      <c r="OQI42" s="186"/>
      <c r="OQJ42" s="186"/>
      <c r="OQK42" s="186"/>
      <c r="OQL42" s="186"/>
      <c r="OQM42" s="186"/>
      <c r="OQN42" s="186"/>
      <c r="OQO42" s="186"/>
      <c r="OQP42" s="186"/>
      <c r="OQQ42" s="186"/>
      <c r="OQR42" s="186"/>
      <c r="OQS42" s="186"/>
      <c r="OQT42" s="186"/>
      <c r="OQU42" s="186"/>
      <c r="OQV42" s="186"/>
      <c r="OQW42" s="186"/>
      <c r="OQX42" s="186"/>
      <c r="OQY42" s="186"/>
      <c r="OQZ42" s="186"/>
      <c r="ORA42" s="186"/>
      <c r="ORB42" s="186"/>
      <c r="ORC42" s="186"/>
      <c r="ORD42" s="186"/>
      <c r="ORE42" s="186"/>
      <c r="ORF42" s="186"/>
      <c r="ORG42" s="186"/>
      <c r="ORH42" s="186"/>
      <c r="ORI42" s="186"/>
      <c r="ORJ42" s="186"/>
      <c r="ORK42" s="186"/>
      <c r="ORL42" s="186"/>
      <c r="ORM42" s="186"/>
      <c r="ORN42" s="186"/>
      <c r="ORO42" s="186"/>
      <c r="ORP42" s="186"/>
      <c r="ORQ42" s="186"/>
      <c r="ORR42" s="186"/>
      <c r="ORS42" s="186"/>
      <c r="ORT42" s="186"/>
      <c r="ORU42" s="186"/>
      <c r="ORV42" s="186"/>
      <c r="ORW42" s="186"/>
      <c r="ORX42" s="186"/>
      <c r="ORY42" s="186"/>
      <c r="ORZ42" s="186"/>
      <c r="OSA42" s="186"/>
      <c r="OSB42" s="186"/>
      <c r="OSC42" s="186"/>
      <c r="OSD42" s="186"/>
      <c r="OSE42" s="186"/>
      <c r="OSF42" s="186"/>
      <c r="OSG42" s="186"/>
      <c r="OSH42" s="186"/>
      <c r="OSI42" s="186"/>
      <c r="OSJ42" s="186"/>
      <c r="OSK42" s="186"/>
      <c r="OSL42" s="186"/>
      <c r="OSM42" s="186"/>
      <c r="OSN42" s="186"/>
      <c r="OSO42" s="186"/>
      <c r="OSP42" s="186"/>
      <c r="OSQ42" s="186"/>
      <c r="OSR42" s="186"/>
      <c r="OSS42" s="186"/>
      <c r="OST42" s="186"/>
      <c r="OSU42" s="186"/>
      <c r="OSV42" s="186"/>
      <c r="OSW42" s="186"/>
      <c r="OSX42" s="186"/>
      <c r="OSY42" s="186"/>
      <c r="OSZ42" s="186"/>
      <c r="OTA42" s="186"/>
      <c r="OTB42" s="186"/>
      <c r="OTC42" s="186"/>
      <c r="OTD42" s="186"/>
      <c r="OTE42" s="186"/>
      <c r="OTF42" s="186"/>
      <c r="OTG42" s="186"/>
      <c r="OTH42" s="186"/>
      <c r="OTI42" s="186"/>
      <c r="OTJ42" s="186"/>
      <c r="OTK42" s="186"/>
      <c r="OTL42" s="186"/>
      <c r="OTM42" s="186"/>
      <c r="OTN42" s="186"/>
      <c r="OTO42" s="186"/>
      <c r="OTP42" s="186"/>
      <c r="OTQ42" s="186"/>
      <c r="OTR42" s="186"/>
      <c r="OTS42" s="186"/>
      <c r="OTT42" s="186"/>
      <c r="OTU42" s="186"/>
      <c r="OTV42" s="186"/>
      <c r="OTW42" s="186"/>
      <c r="OTX42" s="186"/>
      <c r="OTY42" s="186"/>
      <c r="OTZ42" s="186"/>
      <c r="OUA42" s="186"/>
      <c r="OUB42" s="186"/>
      <c r="OUC42" s="186"/>
      <c r="OUD42" s="186"/>
      <c r="OUE42" s="186"/>
      <c r="OUF42" s="186"/>
      <c r="OUG42" s="186"/>
      <c r="OUH42" s="186"/>
      <c r="OUI42" s="186"/>
      <c r="OUJ42" s="186"/>
      <c r="OUK42" s="186"/>
      <c r="OUL42" s="186"/>
      <c r="OUM42" s="186"/>
      <c r="OUN42" s="186"/>
      <c r="OUO42" s="186"/>
      <c r="OUP42" s="186"/>
      <c r="OUQ42" s="186"/>
      <c r="OUR42" s="186"/>
      <c r="OUS42" s="186"/>
      <c r="OUT42" s="186"/>
      <c r="OUU42" s="186"/>
      <c r="OUV42" s="186"/>
      <c r="OUW42" s="186"/>
      <c r="OUX42" s="186"/>
      <c r="OUY42" s="186"/>
      <c r="OUZ42" s="186"/>
      <c r="OVA42" s="186"/>
      <c r="OVB42" s="186"/>
      <c r="OVC42" s="186"/>
      <c r="OVD42" s="186"/>
      <c r="OVE42" s="186"/>
      <c r="OVF42" s="186"/>
      <c r="OVG42" s="186"/>
      <c r="OVH42" s="186"/>
      <c r="OVI42" s="186"/>
      <c r="OVJ42" s="186"/>
      <c r="OVK42" s="186"/>
      <c r="OVL42" s="186"/>
      <c r="OVM42" s="186"/>
      <c r="OVN42" s="186"/>
      <c r="OVO42" s="186"/>
      <c r="OVP42" s="186"/>
      <c r="OVQ42" s="186"/>
      <c r="OVR42" s="186"/>
      <c r="OVS42" s="186"/>
      <c r="OVT42" s="186"/>
      <c r="OVU42" s="186"/>
      <c r="OVV42" s="186"/>
      <c r="OVW42" s="186"/>
      <c r="OVX42" s="186"/>
      <c r="OVY42" s="186"/>
      <c r="OVZ42" s="186"/>
      <c r="OWA42" s="186"/>
      <c r="OWB42" s="186"/>
      <c r="OWC42" s="186"/>
      <c r="OWD42" s="186"/>
      <c r="OWE42" s="186"/>
      <c r="OWF42" s="186"/>
      <c r="OWG42" s="186"/>
      <c r="OWH42" s="186"/>
      <c r="OWI42" s="186"/>
      <c r="OWJ42" s="186"/>
      <c r="OWK42" s="186"/>
      <c r="OWL42" s="186"/>
      <c r="OWM42" s="186"/>
      <c r="OWN42" s="186"/>
      <c r="OWO42" s="186"/>
      <c r="OWP42" s="186"/>
      <c r="OWQ42" s="186"/>
      <c r="OWR42" s="186"/>
      <c r="OWS42" s="186"/>
      <c r="OWT42" s="186"/>
      <c r="OWU42" s="186"/>
      <c r="OWV42" s="186"/>
      <c r="OWW42" s="186"/>
      <c r="OWX42" s="186"/>
      <c r="OWY42" s="186"/>
      <c r="OWZ42" s="186"/>
      <c r="OXA42" s="186"/>
      <c r="OXB42" s="186"/>
      <c r="OXC42" s="186"/>
      <c r="OXD42" s="186"/>
      <c r="OXE42" s="186"/>
      <c r="OXF42" s="186"/>
      <c r="OXG42" s="186"/>
      <c r="OXH42" s="186"/>
      <c r="OXI42" s="186"/>
      <c r="OXJ42" s="186"/>
      <c r="OXK42" s="186"/>
      <c r="OXL42" s="186"/>
      <c r="OXM42" s="186"/>
      <c r="OXN42" s="186"/>
      <c r="OXO42" s="186"/>
      <c r="OXP42" s="186"/>
      <c r="OXQ42" s="186"/>
      <c r="OXR42" s="186"/>
      <c r="OXS42" s="186"/>
      <c r="OXT42" s="186"/>
      <c r="OXU42" s="186"/>
      <c r="OXV42" s="186"/>
      <c r="OXW42" s="186"/>
      <c r="OXX42" s="186"/>
      <c r="OXY42" s="186"/>
      <c r="OXZ42" s="186"/>
      <c r="OYA42" s="186"/>
      <c r="OYB42" s="186"/>
      <c r="OYC42" s="186"/>
      <c r="OYD42" s="186"/>
      <c r="OYE42" s="186"/>
      <c r="OYF42" s="186"/>
      <c r="OYG42" s="186"/>
      <c r="OYH42" s="186"/>
      <c r="OYI42" s="186"/>
      <c r="OYJ42" s="186"/>
      <c r="OYK42" s="186"/>
      <c r="OYL42" s="186"/>
      <c r="OYM42" s="186"/>
      <c r="OYN42" s="186"/>
      <c r="OYO42" s="186"/>
      <c r="OYP42" s="186"/>
      <c r="OYQ42" s="186"/>
      <c r="OYR42" s="186"/>
      <c r="OYS42" s="186"/>
      <c r="OYT42" s="186"/>
      <c r="OYU42" s="186"/>
      <c r="OYV42" s="186"/>
      <c r="OYW42" s="186"/>
      <c r="OYX42" s="186"/>
      <c r="OYY42" s="186"/>
      <c r="OYZ42" s="186"/>
      <c r="OZA42" s="186"/>
      <c r="OZB42" s="186"/>
      <c r="OZC42" s="186"/>
      <c r="OZD42" s="186"/>
      <c r="OZE42" s="186"/>
      <c r="OZF42" s="186"/>
      <c r="OZG42" s="186"/>
      <c r="OZH42" s="186"/>
      <c r="OZI42" s="186"/>
      <c r="OZJ42" s="186"/>
      <c r="OZK42" s="186"/>
      <c r="OZL42" s="186"/>
      <c r="OZM42" s="186"/>
      <c r="OZN42" s="186"/>
      <c r="OZO42" s="186"/>
      <c r="OZP42" s="186"/>
      <c r="OZQ42" s="186"/>
      <c r="OZR42" s="186"/>
      <c r="OZS42" s="186"/>
      <c r="OZT42" s="186"/>
      <c r="OZU42" s="186"/>
      <c r="OZV42" s="186"/>
      <c r="OZW42" s="186"/>
      <c r="OZX42" s="186"/>
      <c r="OZY42" s="186"/>
      <c r="OZZ42" s="186"/>
      <c r="PAA42" s="186"/>
      <c r="PAB42" s="186"/>
      <c r="PAC42" s="186"/>
      <c r="PAD42" s="186"/>
      <c r="PAE42" s="186"/>
      <c r="PAF42" s="186"/>
      <c r="PAG42" s="186"/>
      <c r="PAH42" s="186"/>
      <c r="PAI42" s="186"/>
      <c r="PAJ42" s="186"/>
      <c r="PAK42" s="186"/>
      <c r="PAL42" s="186"/>
      <c r="PAM42" s="186"/>
      <c r="PAN42" s="186"/>
      <c r="PAO42" s="186"/>
      <c r="PAP42" s="186"/>
      <c r="PAQ42" s="186"/>
      <c r="PAR42" s="186"/>
      <c r="PAS42" s="186"/>
      <c r="PAT42" s="186"/>
      <c r="PAU42" s="186"/>
      <c r="PAV42" s="186"/>
      <c r="PAW42" s="186"/>
      <c r="PAX42" s="186"/>
      <c r="PAY42" s="186"/>
      <c r="PAZ42" s="186"/>
      <c r="PBA42" s="186"/>
      <c r="PBB42" s="186"/>
      <c r="PBC42" s="186"/>
      <c r="PBD42" s="186"/>
      <c r="PBE42" s="186"/>
      <c r="PBF42" s="186"/>
      <c r="PBG42" s="186"/>
      <c r="PBH42" s="186"/>
      <c r="PBI42" s="186"/>
      <c r="PBJ42" s="186"/>
      <c r="PBK42" s="186"/>
      <c r="PBL42" s="186"/>
      <c r="PBM42" s="186"/>
      <c r="PBN42" s="186"/>
      <c r="PBO42" s="186"/>
      <c r="PBP42" s="186"/>
      <c r="PBQ42" s="186"/>
      <c r="PBR42" s="186"/>
      <c r="PBS42" s="186"/>
      <c r="PBT42" s="186"/>
      <c r="PBU42" s="186"/>
      <c r="PBV42" s="186"/>
      <c r="PBW42" s="186"/>
      <c r="PBX42" s="186"/>
      <c r="PBY42" s="186"/>
      <c r="PBZ42" s="186"/>
      <c r="PCA42" s="186"/>
      <c r="PCB42" s="186"/>
      <c r="PCC42" s="186"/>
      <c r="PCD42" s="186"/>
      <c r="PCE42" s="186"/>
      <c r="PCF42" s="186"/>
      <c r="PCG42" s="186"/>
      <c r="PCH42" s="186"/>
      <c r="PCI42" s="186"/>
      <c r="PCJ42" s="186"/>
      <c r="PCK42" s="186"/>
      <c r="PCL42" s="186"/>
      <c r="PCM42" s="186"/>
      <c r="PCN42" s="186"/>
      <c r="PCO42" s="186"/>
      <c r="PCP42" s="186"/>
      <c r="PCQ42" s="186"/>
      <c r="PCR42" s="186"/>
      <c r="PCS42" s="186"/>
      <c r="PCT42" s="186"/>
      <c r="PCU42" s="186"/>
      <c r="PCV42" s="186"/>
      <c r="PCW42" s="186"/>
      <c r="PCX42" s="186"/>
      <c r="PCY42" s="186"/>
      <c r="PCZ42" s="186"/>
      <c r="PDA42" s="186"/>
      <c r="PDB42" s="186"/>
      <c r="PDC42" s="186"/>
      <c r="PDD42" s="186"/>
      <c r="PDE42" s="186"/>
      <c r="PDF42" s="186"/>
      <c r="PDG42" s="186"/>
      <c r="PDH42" s="186"/>
      <c r="PDI42" s="186"/>
      <c r="PDJ42" s="186"/>
      <c r="PDK42" s="186"/>
      <c r="PDL42" s="186"/>
      <c r="PDM42" s="186"/>
      <c r="PDN42" s="186"/>
      <c r="PDO42" s="186"/>
      <c r="PDP42" s="186"/>
      <c r="PDQ42" s="186"/>
      <c r="PDR42" s="186"/>
      <c r="PDS42" s="186"/>
      <c r="PDT42" s="186"/>
      <c r="PDU42" s="186"/>
      <c r="PDV42" s="186"/>
      <c r="PDW42" s="186"/>
      <c r="PDX42" s="186"/>
      <c r="PDY42" s="186"/>
      <c r="PDZ42" s="186"/>
      <c r="PEA42" s="186"/>
      <c r="PEB42" s="186"/>
      <c r="PEC42" s="186"/>
      <c r="PED42" s="186"/>
      <c r="PEE42" s="186"/>
      <c r="PEF42" s="186"/>
      <c r="PEG42" s="186"/>
      <c r="PEH42" s="186"/>
      <c r="PEI42" s="186"/>
      <c r="PEJ42" s="186"/>
      <c r="PEK42" s="186"/>
      <c r="PEL42" s="186"/>
      <c r="PEM42" s="186"/>
      <c r="PEN42" s="186"/>
      <c r="PEO42" s="186"/>
      <c r="PEP42" s="186"/>
      <c r="PEQ42" s="186"/>
      <c r="PER42" s="186"/>
      <c r="PES42" s="186"/>
      <c r="PET42" s="186"/>
      <c r="PEU42" s="186"/>
      <c r="PEV42" s="186"/>
      <c r="PEW42" s="186"/>
      <c r="PEX42" s="186"/>
      <c r="PEY42" s="186"/>
      <c r="PEZ42" s="186"/>
      <c r="PFA42" s="186"/>
      <c r="PFB42" s="186"/>
      <c r="PFC42" s="186"/>
      <c r="PFD42" s="186"/>
      <c r="PFE42" s="186"/>
      <c r="PFF42" s="186"/>
      <c r="PFG42" s="186"/>
      <c r="PFH42" s="186"/>
      <c r="PFI42" s="186"/>
      <c r="PFJ42" s="186"/>
      <c r="PFK42" s="186"/>
      <c r="PFL42" s="186"/>
      <c r="PFM42" s="186"/>
      <c r="PFN42" s="186"/>
      <c r="PFO42" s="186"/>
      <c r="PFP42" s="186"/>
      <c r="PFQ42" s="186"/>
      <c r="PFR42" s="186"/>
      <c r="PFS42" s="186"/>
      <c r="PFT42" s="186"/>
      <c r="PFU42" s="186"/>
      <c r="PFV42" s="186"/>
      <c r="PFW42" s="186"/>
      <c r="PFX42" s="186"/>
      <c r="PFY42" s="186"/>
      <c r="PFZ42" s="186"/>
      <c r="PGA42" s="186"/>
      <c r="PGB42" s="186"/>
      <c r="PGC42" s="186"/>
      <c r="PGD42" s="186"/>
      <c r="PGE42" s="186"/>
      <c r="PGF42" s="186"/>
      <c r="PGG42" s="186"/>
      <c r="PGH42" s="186"/>
      <c r="PGI42" s="186"/>
      <c r="PGJ42" s="186"/>
      <c r="PGK42" s="186"/>
      <c r="PGL42" s="186"/>
      <c r="PGM42" s="186"/>
      <c r="PGN42" s="186"/>
      <c r="PGO42" s="186"/>
      <c r="PGP42" s="186"/>
      <c r="PGQ42" s="186"/>
      <c r="PGR42" s="186"/>
      <c r="PGS42" s="186"/>
      <c r="PGT42" s="186"/>
      <c r="PGU42" s="186"/>
      <c r="PGV42" s="186"/>
      <c r="PGW42" s="186"/>
      <c r="PGX42" s="186"/>
      <c r="PGY42" s="186"/>
      <c r="PGZ42" s="186"/>
      <c r="PHA42" s="186"/>
      <c r="PHB42" s="186"/>
      <c r="PHC42" s="186"/>
      <c r="PHD42" s="186"/>
      <c r="PHE42" s="186"/>
      <c r="PHF42" s="186"/>
      <c r="PHG42" s="186"/>
      <c r="PHH42" s="186"/>
      <c r="PHI42" s="186"/>
      <c r="PHJ42" s="186"/>
      <c r="PHK42" s="186"/>
      <c r="PHL42" s="186"/>
      <c r="PHM42" s="186"/>
      <c r="PHN42" s="186"/>
      <c r="PHO42" s="186"/>
      <c r="PHP42" s="186"/>
      <c r="PHQ42" s="186"/>
      <c r="PHR42" s="186"/>
      <c r="PHS42" s="186"/>
      <c r="PHT42" s="186"/>
      <c r="PHU42" s="186"/>
      <c r="PHV42" s="186"/>
      <c r="PHW42" s="186"/>
      <c r="PHX42" s="186"/>
      <c r="PHY42" s="186"/>
      <c r="PHZ42" s="186"/>
      <c r="PIA42" s="186"/>
      <c r="PIB42" s="186"/>
      <c r="PIC42" s="186"/>
      <c r="PID42" s="186"/>
      <c r="PIE42" s="186"/>
      <c r="PIF42" s="186"/>
      <c r="PIG42" s="186"/>
      <c r="PIH42" s="186"/>
      <c r="PII42" s="186"/>
      <c r="PIJ42" s="186"/>
      <c r="PIK42" s="186"/>
      <c r="PIL42" s="186"/>
      <c r="PIM42" s="186"/>
      <c r="PIN42" s="186"/>
      <c r="PIO42" s="186"/>
      <c r="PIP42" s="186"/>
      <c r="PIQ42" s="186"/>
      <c r="PIR42" s="186"/>
      <c r="PIS42" s="186"/>
      <c r="PIT42" s="186"/>
      <c r="PIU42" s="186"/>
      <c r="PIV42" s="186"/>
      <c r="PIW42" s="186"/>
      <c r="PIX42" s="186"/>
      <c r="PIY42" s="186"/>
      <c r="PIZ42" s="186"/>
      <c r="PJA42" s="186"/>
      <c r="PJB42" s="186"/>
      <c r="PJC42" s="186"/>
      <c r="PJD42" s="186"/>
      <c r="PJE42" s="186"/>
      <c r="PJF42" s="186"/>
      <c r="PJG42" s="186"/>
      <c r="PJH42" s="186"/>
      <c r="PJI42" s="186"/>
      <c r="PJJ42" s="186"/>
      <c r="PJK42" s="186"/>
      <c r="PJL42" s="186"/>
      <c r="PJM42" s="186"/>
      <c r="PJN42" s="186"/>
      <c r="PJO42" s="186"/>
      <c r="PJP42" s="186"/>
      <c r="PJQ42" s="186"/>
      <c r="PJR42" s="186"/>
      <c r="PJS42" s="186"/>
      <c r="PJT42" s="186"/>
      <c r="PJU42" s="186"/>
      <c r="PJV42" s="186"/>
      <c r="PJW42" s="186"/>
      <c r="PJX42" s="186"/>
      <c r="PJY42" s="186"/>
      <c r="PJZ42" s="186"/>
      <c r="PKA42" s="186"/>
      <c r="PKB42" s="186"/>
      <c r="PKC42" s="186"/>
      <c r="PKD42" s="186"/>
      <c r="PKE42" s="186"/>
      <c r="PKF42" s="186"/>
      <c r="PKG42" s="186"/>
      <c r="PKH42" s="186"/>
      <c r="PKI42" s="186"/>
      <c r="PKJ42" s="186"/>
      <c r="PKK42" s="186"/>
      <c r="PKL42" s="186"/>
      <c r="PKM42" s="186"/>
      <c r="PKN42" s="186"/>
      <c r="PKO42" s="186"/>
      <c r="PKP42" s="186"/>
      <c r="PKQ42" s="186"/>
      <c r="PKR42" s="186"/>
      <c r="PKS42" s="186"/>
      <c r="PKT42" s="186"/>
      <c r="PKU42" s="186"/>
      <c r="PKV42" s="186"/>
      <c r="PKW42" s="186"/>
      <c r="PKX42" s="186"/>
      <c r="PKY42" s="186"/>
      <c r="PKZ42" s="186"/>
      <c r="PLA42" s="186"/>
      <c r="PLB42" s="186"/>
      <c r="PLC42" s="186"/>
      <c r="PLD42" s="186"/>
      <c r="PLE42" s="186"/>
      <c r="PLF42" s="186"/>
      <c r="PLG42" s="186"/>
      <c r="PLH42" s="186"/>
      <c r="PLI42" s="186"/>
      <c r="PLJ42" s="186"/>
      <c r="PLK42" s="186"/>
      <c r="PLL42" s="186"/>
      <c r="PLM42" s="186"/>
      <c r="PLN42" s="186"/>
      <c r="PLO42" s="186"/>
      <c r="PLP42" s="186"/>
      <c r="PLQ42" s="186"/>
      <c r="PLR42" s="186"/>
      <c r="PLS42" s="186"/>
      <c r="PLT42" s="186"/>
      <c r="PLU42" s="186"/>
      <c r="PLV42" s="186"/>
      <c r="PLW42" s="186"/>
      <c r="PLX42" s="186"/>
      <c r="PLY42" s="186"/>
      <c r="PLZ42" s="186"/>
      <c r="PMA42" s="186"/>
      <c r="PMB42" s="186"/>
      <c r="PMC42" s="186"/>
      <c r="PMD42" s="186"/>
      <c r="PME42" s="186"/>
      <c r="PMF42" s="186"/>
      <c r="PMG42" s="186"/>
      <c r="PMH42" s="186"/>
      <c r="PMI42" s="186"/>
      <c r="PMJ42" s="186"/>
      <c r="PMK42" s="186"/>
      <c r="PML42" s="186"/>
      <c r="PMM42" s="186"/>
      <c r="PMN42" s="186"/>
      <c r="PMO42" s="186"/>
      <c r="PMP42" s="186"/>
      <c r="PMQ42" s="186"/>
      <c r="PMR42" s="186"/>
      <c r="PMS42" s="186"/>
      <c r="PMT42" s="186"/>
      <c r="PMU42" s="186"/>
      <c r="PMV42" s="186"/>
      <c r="PMW42" s="186"/>
      <c r="PMX42" s="186"/>
      <c r="PMY42" s="186"/>
      <c r="PMZ42" s="186"/>
      <c r="PNA42" s="186"/>
      <c r="PNB42" s="186"/>
      <c r="PNC42" s="186"/>
      <c r="PND42" s="186"/>
      <c r="PNE42" s="186"/>
      <c r="PNF42" s="186"/>
      <c r="PNG42" s="186"/>
      <c r="PNH42" s="186"/>
      <c r="PNI42" s="186"/>
      <c r="PNJ42" s="186"/>
      <c r="PNK42" s="186"/>
      <c r="PNL42" s="186"/>
      <c r="PNM42" s="186"/>
      <c r="PNN42" s="186"/>
      <c r="PNO42" s="186"/>
      <c r="PNP42" s="186"/>
      <c r="PNQ42" s="186"/>
      <c r="PNR42" s="186"/>
      <c r="PNS42" s="186"/>
      <c r="PNT42" s="186"/>
      <c r="PNU42" s="186"/>
      <c r="PNV42" s="186"/>
      <c r="PNW42" s="186"/>
      <c r="PNX42" s="186"/>
      <c r="PNY42" s="186"/>
      <c r="PNZ42" s="186"/>
      <c r="POA42" s="186"/>
      <c r="POB42" s="186"/>
      <c r="POC42" s="186"/>
      <c r="POD42" s="186"/>
      <c r="POE42" s="186"/>
      <c r="POF42" s="186"/>
      <c r="POG42" s="186"/>
      <c r="POH42" s="186"/>
      <c r="POI42" s="186"/>
      <c r="POJ42" s="186"/>
      <c r="POK42" s="186"/>
      <c r="POL42" s="186"/>
      <c r="POM42" s="186"/>
      <c r="PON42" s="186"/>
      <c r="POO42" s="186"/>
      <c r="POP42" s="186"/>
      <c r="POQ42" s="186"/>
      <c r="POR42" s="186"/>
      <c r="POS42" s="186"/>
      <c r="POT42" s="186"/>
      <c r="POU42" s="186"/>
      <c r="POV42" s="186"/>
      <c r="POW42" s="186"/>
      <c r="POX42" s="186"/>
      <c r="POY42" s="186"/>
      <c r="POZ42" s="186"/>
      <c r="PPA42" s="186"/>
      <c r="PPB42" s="186"/>
      <c r="PPC42" s="186"/>
      <c r="PPD42" s="186"/>
      <c r="PPE42" s="186"/>
      <c r="PPF42" s="186"/>
      <c r="PPG42" s="186"/>
      <c r="PPH42" s="186"/>
      <c r="PPI42" s="186"/>
      <c r="PPJ42" s="186"/>
      <c r="PPK42" s="186"/>
      <c r="PPL42" s="186"/>
      <c r="PPM42" s="186"/>
      <c r="PPN42" s="186"/>
      <c r="PPO42" s="186"/>
      <c r="PPP42" s="186"/>
      <c r="PPQ42" s="186"/>
      <c r="PPR42" s="186"/>
      <c r="PPS42" s="186"/>
      <c r="PPT42" s="186"/>
      <c r="PPU42" s="186"/>
      <c r="PPV42" s="186"/>
      <c r="PPW42" s="186"/>
      <c r="PPX42" s="186"/>
      <c r="PPY42" s="186"/>
      <c r="PPZ42" s="186"/>
      <c r="PQA42" s="186"/>
      <c r="PQB42" s="186"/>
      <c r="PQC42" s="186"/>
      <c r="PQD42" s="186"/>
      <c r="PQE42" s="186"/>
      <c r="PQF42" s="186"/>
      <c r="PQG42" s="186"/>
      <c r="PQH42" s="186"/>
      <c r="PQI42" s="186"/>
      <c r="PQJ42" s="186"/>
      <c r="PQK42" s="186"/>
      <c r="PQL42" s="186"/>
      <c r="PQM42" s="186"/>
      <c r="PQN42" s="186"/>
      <c r="PQO42" s="186"/>
      <c r="PQP42" s="186"/>
      <c r="PQQ42" s="186"/>
      <c r="PQR42" s="186"/>
      <c r="PQS42" s="186"/>
      <c r="PQT42" s="186"/>
      <c r="PQU42" s="186"/>
      <c r="PQV42" s="186"/>
      <c r="PQW42" s="186"/>
      <c r="PQX42" s="186"/>
      <c r="PQY42" s="186"/>
      <c r="PQZ42" s="186"/>
      <c r="PRA42" s="186"/>
      <c r="PRB42" s="186"/>
      <c r="PRC42" s="186"/>
      <c r="PRD42" s="186"/>
      <c r="PRE42" s="186"/>
      <c r="PRF42" s="186"/>
      <c r="PRG42" s="186"/>
      <c r="PRH42" s="186"/>
      <c r="PRI42" s="186"/>
      <c r="PRJ42" s="186"/>
      <c r="PRK42" s="186"/>
      <c r="PRL42" s="186"/>
      <c r="PRM42" s="186"/>
      <c r="PRN42" s="186"/>
      <c r="PRO42" s="186"/>
      <c r="PRP42" s="186"/>
      <c r="PRQ42" s="186"/>
      <c r="PRR42" s="186"/>
      <c r="PRS42" s="186"/>
      <c r="PRT42" s="186"/>
      <c r="PRU42" s="186"/>
      <c r="PRV42" s="186"/>
      <c r="PRW42" s="186"/>
      <c r="PRX42" s="186"/>
      <c r="PRY42" s="186"/>
      <c r="PRZ42" s="186"/>
      <c r="PSA42" s="186"/>
      <c r="PSB42" s="186"/>
      <c r="PSC42" s="186"/>
      <c r="PSD42" s="186"/>
      <c r="PSE42" s="186"/>
      <c r="PSF42" s="186"/>
      <c r="PSG42" s="186"/>
      <c r="PSH42" s="186"/>
      <c r="PSI42" s="186"/>
      <c r="PSJ42" s="186"/>
      <c r="PSK42" s="186"/>
      <c r="PSL42" s="186"/>
      <c r="PSM42" s="186"/>
      <c r="PSN42" s="186"/>
      <c r="PSO42" s="186"/>
      <c r="PSP42" s="186"/>
      <c r="PSQ42" s="186"/>
      <c r="PSR42" s="186"/>
      <c r="PSS42" s="186"/>
      <c r="PST42" s="186"/>
      <c r="PSU42" s="186"/>
      <c r="PSV42" s="186"/>
      <c r="PSW42" s="186"/>
      <c r="PSX42" s="186"/>
      <c r="PSY42" s="186"/>
      <c r="PSZ42" s="186"/>
      <c r="PTA42" s="186"/>
      <c r="PTB42" s="186"/>
      <c r="PTC42" s="186"/>
      <c r="PTD42" s="186"/>
      <c r="PTE42" s="186"/>
      <c r="PTF42" s="186"/>
      <c r="PTG42" s="186"/>
      <c r="PTH42" s="186"/>
      <c r="PTI42" s="186"/>
      <c r="PTJ42" s="186"/>
      <c r="PTK42" s="186"/>
      <c r="PTL42" s="186"/>
      <c r="PTM42" s="186"/>
      <c r="PTN42" s="186"/>
      <c r="PTO42" s="186"/>
      <c r="PTP42" s="186"/>
      <c r="PTQ42" s="186"/>
      <c r="PTR42" s="186"/>
      <c r="PTS42" s="186"/>
      <c r="PTT42" s="186"/>
      <c r="PTU42" s="186"/>
      <c r="PTV42" s="186"/>
      <c r="PTW42" s="186"/>
      <c r="PTX42" s="186"/>
      <c r="PTY42" s="186"/>
      <c r="PTZ42" s="186"/>
      <c r="PUA42" s="186"/>
      <c r="PUB42" s="186"/>
      <c r="PUC42" s="186"/>
      <c r="PUD42" s="186"/>
      <c r="PUE42" s="186"/>
      <c r="PUF42" s="186"/>
      <c r="PUG42" s="186"/>
      <c r="PUH42" s="186"/>
      <c r="PUI42" s="186"/>
      <c r="PUJ42" s="186"/>
      <c r="PUK42" s="186"/>
      <c r="PUL42" s="186"/>
      <c r="PUM42" s="186"/>
      <c r="PUN42" s="186"/>
      <c r="PUO42" s="186"/>
      <c r="PUP42" s="186"/>
      <c r="PUQ42" s="186"/>
      <c r="PUR42" s="186"/>
      <c r="PUS42" s="186"/>
      <c r="PUT42" s="186"/>
      <c r="PUU42" s="186"/>
      <c r="PUV42" s="186"/>
      <c r="PUW42" s="186"/>
      <c r="PUX42" s="186"/>
      <c r="PUY42" s="186"/>
      <c r="PUZ42" s="186"/>
      <c r="PVA42" s="186"/>
      <c r="PVB42" s="186"/>
      <c r="PVC42" s="186"/>
      <c r="PVD42" s="186"/>
      <c r="PVE42" s="186"/>
      <c r="PVF42" s="186"/>
      <c r="PVG42" s="186"/>
      <c r="PVH42" s="186"/>
      <c r="PVI42" s="186"/>
      <c r="PVJ42" s="186"/>
      <c r="PVK42" s="186"/>
      <c r="PVL42" s="186"/>
      <c r="PVM42" s="186"/>
      <c r="PVN42" s="186"/>
      <c r="PVO42" s="186"/>
      <c r="PVP42" s="186"/>
      <c r="PVQ42" s="186"/>
      <c r="PVR42" s="186"/>
      <c r="PVS42" s="186"/>
      <c r="PVT42" s="186"/>
      <c r="PVU42" s="186"/>
      <c r="PVV42" s="186"/>
      <c r="PVW42" s="186"/>
      <c r="PVX42" s="186"/>
      <c r="PVY42" s="186"/>
      <c r="PVZ42" s="186"/>
      <c r="PWA42" s="186"/>
      <c r="PWB42" s="186"/>
      <c r="PWC42" s="186"/>
      <c r="PWD42" s="186"/>
      <c r="PWE42" s="186"/>
      <c r="PWF42" s="186"/>
      <c r="PWG42" s="186"/>
      <c r="PWH42" s="186"/>
      <c r="PWI42" s="186"/>
      <c r="PWJ42" s="186"/>
      <c r="PWK42" s="186"/>
      <c r="PWL42" s="186"/>
      <c r="PWM42" s="186"/>
      <c r="PWN42" s="186"/>
      <c r="PWO42" s="186"/>
      <c r="PWP42" s="186"/>
      <c r="PWQ42" s="186"/>
      <c r="PWR42" s="186"/>
      <c r="PWS42" s="186"/>
      <c r="PWT42" s="186"/>
      <c r="PWU42" s="186"/>
      <c r="PWV42" s="186"/>
      <c r="PWW42" s="186"/>
      <c r="PWX42" s="186"/>
      <c r="PWY42" s="186"/>
      <c r="PWZ42" s="186"/>
      <c r="PXA42" s="186"/>
      <c r="PXB42" s="186"/>
      <c r="PXC42" s="186"/>
      <c r="PXD42" s="186"/>
      <c r="PXE42" s="186"/>
      <c r="PXF42" s="186"/>
      <c r="PXG42" s="186"/>
      <c r="PXH42" s="186"/>
      <c r="PXI42" s="186"/>
      <c r="PXJ42" s="186"/>
      <c r="PXK42" s="186"/>
      <c r="PXL42" s="186"/>
      <c r="PXM42" s="186"/>
      <c r="PXN42" s="186"/>
      <c r="PXO42" s="186"/>
      <c r="PXP42" s="186"/>
      <c r="PXQ42" s="186"/>
      <c r="PXR42" s="186"/>
      <c r="PXS42" s="186"/>
      <c r="PXT42" s="186"/>
      <c r="PXU42" s="186"/>
      <c r="PXV42" s="186"/>
      <c r="PXW42" s="186"/>
      <c r="PXX42" s="186"/>
      <c r="PXY42" s="186"/>
      <c r="PXZ42" s="186"/>
      <c r="PYA42" s="186"/>
      <c r="PYB42" s="186"/>
      <c r="PYC42" s="186"/>
      <c r="PYD42" s="186"/>
      <c r="PYE42" s="186"/>
      <c r="PYF42" s="186"/>
      <c r="PYG42" s="186"/>
      <c r="PYH42" s="186"/>
      <c r="PYI42" s="186"/>
      <c r="PYJ42" s="186"/>
      <c r="PYK42" s="186"/>
      <c r="PYL42" s="186"/>
      <c r="PYM42" s="186"/>
      <c r="PYN42" s="186"/>
      <c r="PYO42" s="186"/>
      <c r="PYP42" s="186"/>
      <c r="PYQ42" s="186"/>
      <c r="PYR42" s="186"/>
      <c r="PYS42" s="186"/>
      <c r="PYT42" s="186"/>
      <c r="PYU42" s="186"/>
      <c r="PYV42" s="186"/>
      <c r="PYW42" s="186"/>
      <c r="PYX42" s="186"/>
      <c r="PYY42" s="186"/>
      <c r="PYZ42" s="186"/>
      <c r="PZA42" s="186"/>
      <c r="PZB42" s="186"/>
      <c r="PZC42" s="186"/>
      <c r="PZD42" s="186"/>
      <c r="PZE42" s="186"/>
      <c r="PZF42" s="186"/>
      <c r="PZG42" s="186"/>
      <c r="PZH42" s="186"/>
      <c r="PZI42" s="186"/>
      <c r="PZJ42" s="186"/>
      <c r="PZK42" s="186"/>
      <c r="PZL42" s="186"/>
      <c r="PZM42" s="186"/>
      <c r="PZN42" s="186"/>
      <c r="PZO42" s="186"/>
      <c r="PZP42" s="186"/>
      <c r="PZQ42" s="186"/>
      <c r="PZR42" s="186"/>
      <c r="PZS42" s="186"/>
      <c r="PZT42" s="186"/>
      <c r="PZU42" s="186"/>
      <c r="PZV42" s="186"/>
      <c r="PZW42" s="186"/>
      <c r="PZX42" s="186"/>
      <c r="PZY42" s="186"/>
      <c r="PZZ42" s="186"/>
      <c r="QAA42" s="186"/>
      <c r="QAB42" s="186"/>
      <c r="QAC42" s="186"/>
      <c r="QAD42" s="186"/>
      <c r="QAE42" s="186"/>
      <c r="QAF42" s="186"/>
      <c r="QAG42" s="186"/>
      <c r="QAH42" s="186"/>
      <c r="QAI42" s="186"/>
      <c r="QAJ42" s="186"/>
      <c r="QAK42" s="186"/>
      <c r="QAL42" s="186"/>
      <c r="QAM42" s="186"/>
      <c r="QAN42" s="186"/>
      <c r="QAO42" s="186"/>
      <c r="QAP42" s="186"/>
      <c r="QAQ42" s="186"/>
      <c r="QAR42" s="186"/>
      <c r="QAS42" s="186"/>
      <c r="QAT42" s="186"/>
      <c r="QAU42" s="186"/>
      <c r="QAV42" s="186"/>
      <c r="QAW42" s="186"/>
      <c r="QAX42" s="186"/>
      <c r="QAY42" s="186"/>
      <c r="QAZ42" s="186"/>
      <c r="QBA42" s="186"/>
      <c r="QBB42" s="186"/>
      <c r="QBC42" s="186"/>
      <c r="QBD42" s="186"/>
      <c r="QBE42" s="186"/>
      <c r="QBF42" s="186"/>
      <c r="QBG42" s="186"/>
      <c r="QBH42" s="186"/>
      <c r="QBI42" s="186"/>
      <c r="QBJ42" s="186"/>
      <c r="QBK42" s="186"/>
      <c r="QBL42" s="186"/>
      <c r="QBM42" s="186"/>
      <c r="QBN42" s="186"/>
      <c r="QBO42" s="186"/>
      <c r="QBP42" s="186"/>
      <c r="QBQ42" s="186"/>
      <c r="QBR42" s="186"/>
      <c r="QBS42" s="186"/>
      <c r="QBT42" s="186"/>
      <c r="QBU42" s="186"/>
      <c r="QBV42" s="186"/>
      <c r="QBW42" s="186"/>
      <c r="QBX42" s="186"/>
      <c r="QBY42" s="186"/>
      <c r="QBZ42" s="186"/>
      <c r="QCA42" s="186"/>
      <c r="QCB42" s="186"/>
      <c r="QCC42" s="186"/>
      <c r="QCD42" s="186"/>
      <c r="QCE42" s="186"/>
      <c r="QCF42" s="186"/>
      <c r="QCG42" s="186"/>
      <c r="QCH42" s="186"/>
      <c r="QCI42" s="186"/>
      <c r="QCJ42" s="186"/>
      <c r="QCK42" s="186"/>
      <c r="QCL42" s="186"/>
      <c r="QCM42" s="186"/>
      <c r="QCN42" s="186"/>
      <c r="QCO42" s="186"/>
      <c r="QCP42" s="186"/>
      <c r="QCQ42" s="186"/>
      <c r="QCR42" s="186"/>
      <c r="QCS42" s="186"/>
      <c r="QCT42" s="186"/>
      <c r="QCU42" s="186"/>
      <c r="QCV42" s="186"/>
      <c r="QCW42" s="186"/>
      <c r="QCX42" s="186"/>
      <c r="QCY42" s="186"/>
      <c r="QCZ42" s="186"/>
      <c r="QDA42" s="186"/>
      <c r="QDB42" s="186"/>
      <c r="QDC42" s="186"/>
      <c r="QDD42" s="186"/>
      <c r="QDE42" s="186"/>
      <c r="QDF42" s="186"/>
      <c r="QDG42" s="186"/>
      <c r="QDH42" s="186"/>
      <c r="QDI42" s="186"/>
      <c r="QDJ42" s="186"/>
      <c r="QDK42" s="186"/>
      <c r="QDL42" s="186"/>
      <c r="QDM42" s="186"/>
      <c r="QDN42" s="186"/>
      <c r="QDO42" s="186"/>
      <c r="QDP42" s="186"/>
      <c r="QDQ42" s="186"/>
      <c r="QDR42" s="186"/>
      <c r="QDS42" s="186"/>
      <c r="QDT42" s="186"/>
      <c r="QDU42" s="186"/>
      <c r="QDV42" s="186"/>
      <c r="QDW42" s="186"/>
      <c r="QDX42" s="186"/>
      <c r="QDY42" s="186"/>
      <c r="QDZ42" s="186"/>
      <c r="QEA42" s="186"/>
      <c r="QEB42" s="186"/>
      <c r="QEC42" s="186"/>
      <c r="QED42" s="186"/>
      <c r="QEE42" s="186"/>
      <c r="QEF42" s="186"/>
      <c r="QEG42" s="186"/>
      <c r="QEH42" s="186"/>
      <c r="QEI42" s="186"/>
      <c r="QEJ42" s="186"/>
      <c r="QEK42" s="186"/>
      <c r="QEL42" s="186"/>
      <c r="QEM42" s="186"/>
      <c r="QEN42" s="186"/>
      <c r="QEO42" s="186"/>
      <c r="QEP42" s="186"/>
      <c r="QEQ42" s="186"/>
      <c r="QER42" s="186"/>
      <c r="QES42" s="186"/>
      <c r="QET42" s="186"/>
      <c r="QEU42" s="186"/>
      <c r="QEV42" s="186"/>
      <c r="QEW42" s="186"/>
      <c r="QEX42" s="186"/>
      <c r="QEY42" s="186"/>
      <c r="QEZ42" s="186"/>
      <c r="QFA42" s="186"/>
      <c r="QFB42" s="186"/>
      <c r="QFC42" s="186"/>
      <c r="QFD42" s="186"/>
      <c r="QFE42" s="186"/>
      <c r="QFF42" s="186"/>
      <c r="QFG42" s="186"/>
      <c r="QFH42" s="186"/>
      <c r="QFI42" s="186"/>
      <c r="QFJ42" s="186"/>
      <c r="QFK42" s="186"/>
      <c r="QFL42" s="186"/>
      <c r="QFM42" s="186"/>
      <c r="QFN42" s="186"/>
      <c r="QFO42" s="186"/>
      <c r="QFP42" s="186"/>
      <c r="QFQ42" s="186"/>
      <c r="QFR42" s="186"/>
      <c r="QFS42" s="186"/>
      <c r="QFT42" s="186"/>
      <c r="QFU42" s="186"/>
      <c r="QFV42" s="186"/>
      <c r="QFW42" s="186"/>
      <c r="QFX42" s="186"/>
      <c r="QFY42" s="186"/>
      <c r="QFZ42" s="186"/>
      <c r="QGA42" s="186"/>
      <c r="QGB42" s="186"/>
      <c r="QGC42" s="186"/>
      <c r="QGD42" s="186"/>
      <c r="QGE42" s="186"/>
      <c r="QGF42" s="186"/>
      <c r="QGG42" s="186"/>
      <c r="QGH42" s="186"/>
      <c r="QGI42" s="186"/>
      <c r="QGJ42" s="186"/>
      <c r="QGK42" s="186"/>
      <c r="QGL42" s="186"/>
      <c r="QGM42" s="186"/>
      <c r="QGN42" s="186"/>
      <c r="QGO42" s="186"/>
      <c r="QGP42" s="186"/>
      <c r="QGQ42" s="186"/>
      <c r="QGR42" s="186"/>
      <c r="QGS42" s="186"/>
      <c r="QGT42" s="186"/>
      <c r="QGU42" s="186"/>
      <c r="QGV42" s="186"/>
      <c r="QGW42" s="186"/>
      <c r="QGX42" s="186"/>
      <c r="QGY42" s="186"/>
      <c r="QGZ42" s="186"/>
      <c r="QHA42" s="186"/>
      <c r="QHB42" s="186"/>
      <c r="QHC42" s="186"/>
      <c r="QHD42" s="186"/>
      <c r="QHE42" s="186"/>
      <c r="QHF42" s="186"/>
      <c r="QHG42" s="186"/>
      <c r="QHH42" s="186"/>
      <c r="QHI42" s="186"/>
      <c r="QHJ42" s="186"/>
      <c r="QHK42" s="186"/>
      <c r="QHL42" s="186"/>
      <c r="QHM42" s="186"/>
      <c r="QHN42" s="186"/>
      <c r="QHO42" s="186"/>
      <c r="QHP42" s="186"/>
      <c r="QHQ42" s="186"/>
      <c r="QHR42" s="186"/>
      <c r="QHS42" s="186"/>
      <c r="QHT42" s="186"/>
      <c r="QHU42" s="186"/>
      <c r="QHV42" s="186"/>
      <c r="QHW42" s="186"/>
      <c r="QHX42" s="186"/>
      <c r="QHY42" s="186"/>
      <c r="QHZ42" s="186"/>
      <c r="QIA42" s="186"/>
      <c r="QIB42" s="186"/>
      <c r="QIC42" s="186"/>
      <c r="QID42" s="186"/>
      <c r="QIE42" s="186"/>
      <c r="QIF42" s="186"/>
      <c r="QIG42" s="186"/>
      <c r="QIH42" s="186"/>
      <c r="QII42" s="186"/>
      <c r="QIJ42" s="186"/>
      <c r="QIK42" s="186"/>
      <c r="QIL42" s="186"/>
      <c r="QIM42" s="186"/>
      <c r="QIN42" s="186"/>
      <c r="QIO42" s="186"/>
      <c r="QIP42" s="186"/>
      <c r="QIQ42" s="186"/>
      <c r="QIR42" s="186"/>
      <c r="QIS42" s="186"/>
      <c r="QIT42" s="186"/>
      <c r="QIU42" s="186"/>
      <c r="QIV42" s="186"/>
      <c r="QIW42" s="186"/>
      <c r="QIX42" s="186"/>
      <c r="QIY42" s="186"/>
      <c r="QIZ42" s="186"/>
      <c r="QJA42" s="186"/>
      <c r="QJB42" s="186"/>
      <c r="QJC42" s="186"/>
      <c r="QJD42" s="186"/>
      <c r="QJE42" s="186"/>
      <c r="QJF42" s="186"/>
      <c r="QJG42" s="186"/>
      <c r="QJH42" s="186"/>
      <c r="QJI42" s="186"/>
      <c r="QJJ42" s="186"/>
      <c r="QJK42" s="186"/>
      <c r="QJL42" s="186"/>
      <c r="QJM42" s="186"/>
      <c r="QJN42" s="186"/>
      <c r="QJO42" s="186"/>
      <c r="QJP42" s="186"/>
      <c r="QJQ42" s="186"/>
      <c r="QJR42" s="186"/>
      <c r="QJS42" s="186"/>
      <c r="QJT42" s="186"/>
      <c r="QJU42" s="186"/>
      <c r="QJV42" s="186"/>
      <c r="QJW42" s="186"/>
      <c r="QJX42" s="186"/>
      <c r="QJY42" s="186"/>
      <c r="QJZ42" s="186"/>
      <c r="QKA42" s="186"/>
      <c r="QKB42" s="186"/>
      <c r="QKC42" s="186"/>
      <c r="QKD42" s="186"/>
      <c r="QKE42" s="186"/>
      <c r="QKF42" s="186"/>
      <c r="QKG42" s="186"/>
      <c r="QKH42" s="186"/>
      <c r="QKI42" s="186"/>
      <c r="QKJ42" s="186"/>
      <c r="QKK42" s="186"/>
      <c r="QKL42" s="186"/>
      <c r="QKM42" s="186"/>
      <c r="QKN42" s="186"/>
      <c r="QKO42" s="186"/>
      <c r="QKP42" s="186"/>
      <c r="QKQ42" s="186"/>
      <c r="QKR42" s="186"/>
      <c r="QKS42" s="186"/>
      <c r="QKT42" s="186"/>
      <c r="QKU42" s="186"/>
      <c r="QKV42" s="186"/>
      <c r="QKW42" s="186"/>
      <c r="QKX42" s="186"/>
      <c r="QKY42" s="186"/>
      <c r="QKZ42" s="186"/>
      <c r="QLA42" s="186"/>
      <c r="QLB42" s="186"/>
      <c r="QLC42" s="186"/>
      <c r="QLD42" s="186"/>
      <c r="QLE42" s="186"/>
      <c r="QLF42" s="186"/>
      <c r="QLG42" s="186"/>
      <c r="QLH42" s="186"/>
      <c r="QLI42" s="186"/>
      <c r="QLJ42" s="186"/>
      <c r="QLK42" s="186"/>
      <c r="QLL42" s="186"/>
      <c r="QLM42" s="186"/>
      <c r="QLN42" s="186"/>
      <c r="QLO42" s="186"/>
      <c r="QLP42" s="186"/>
      <c r="QLQ42" s="186"/>
      <c r="QLR42" s="186"/>
      <c r="QLS42" s="186"/>
      <c r="QLT42" s="186"/>
      <c r="QLU42" s="186"/>
      <c r="QLV42" s="186"/>
      <c r="QLW42" s="186"/>
      <c r="QLX42" s="186"/>
      <c r="QLY42" s="186"/>
      <c r="QLZ42" s="186"/>
      <c r="QMA42" s="186"/>
      <c r="QMB42" s="186"/>
      <c r="QMC42" s="186"/>
      <c r="QMD42" s="186"/>
      <c r="QME42" s="186"/>
      <c r="QMF42" s="186"/>
      <c r="QMG42" s="186"/>
      <c r="QMH42" s="186"/>
      <c r="QMI42" s="186"/>
      <c r="QMJ42" s="186"/>
      <c r="QMK42" s="186"/>
      <c r="QML42" s="186"/>
      <c r="QMM42" s="186"/>
      <c r="QMN42" s="186"/>
      <c r="QMO42" s="186"/>
      <c r="QMP42" s="186"/>
      <c r="QMQ42" s="186"/>
      <c r="QMR42" s="186"/>
      <c r="QMS42" s="186"/>
      <c r="QMT42" s="186"/>
      <c r="QMU42" s="186"/>
      <c r="QMV42" s="186"/>
      <c r="QMW42" s="186"/>
      <c r="QMX42" s="186"/>
      <c r="QMY42" s="186"/>
      <c r="QMZ42" s="186"/>
      <c r="QNA42" s="186"/>
      <c r="QNB42" s="186"/>
      <c r="QNC42" s="186"/>
      <c r="QND42" s="186"/>
      <c r="QNE42" s="186"/>
      <c r="QNF42" s="186"/>
      <c r="QNG42" s="186"/>
      <c r="QNH42" s="186"/>
      <c r="QNI42" s="186"/>
      <c r="QNJ42" s="186"/>
      <c r="QNK42" s="186"/>
      <c r="QNL42" s="186"/>
      <c r="QNM42" s="186"/>
      <c r="QNN42" s="186"/>
      <c r="QNO42" s="186"/>
      <c r="QNP42" s="186"/>
      <c r="QNQ42" s="186"/>
      <c r="QNR42" s="186"/>
      <c r="QNS42" s="186"/>
      <c r="QNT42" s="186"/>
      <c r="QNU42" s="186"/>
      <c r="QNV42" s="186"/>
      <c r="QNW42" s="186"/>
      <c r="QNX42" s="186"/>
      <c r="QNY42" s="186"/>
      <c r="QNZ42" s="186"/>
      <c r="QOA42" s="186"/>
      <c r="QOB42" s="186"/>
      <c r="QOC42" s="186"/>
      <c r="QOD42" s="186"/>
      <c r="QOE42" s="186"/>
      <c r="QOF42" s="186"/>
      <c r="QOG42" s="186"/>
      <c r="QOH42" s="186"/>
      <c r="QOI42" s="186"/>
      <c r="QOJ42" s="186"/>
      <c r="QOK42" s="186"/>
      <c r="QOL42" s="186"/>
      <c r="QOM42" s="186"/>
      <c r="QON42" s="186"/>
      <c r="QOO42" s="186"/>
      <c r="QOP42" s="186"/>
      <c r="QOQ42" s="186"/>
      <c r="QOR42" s="186"/>
      <c r="QOS42" s="186"/>
      <c r="QOT42" s="186"/>
      <c r="QOU42" s="186"/>
      <c r="QOV42" s="186"/>
      <c r="QOW42" s="186"/>
      <c r="QOX42" s="186"/>
      <c r="QOY42" s="186"/>
      <c r="QOZ42" s="186"/>
      <c r="QPA42" s="186"/>
      <c r="QPB42" s="186"/>
      <c r="QPC42" s="186"/>
      <c r="QPD42" s="186"/>
      <c r="QPE42" s="186"/>
      <c r="QPF42" s="186"/>
      <c r="QPG42" s="186"/>
      <c r="QPH42" s="186"/>
      <c r="QPI42" s="186"/>
      <c r="QPJ42" s="186"/>
      <c r="QPK42" s="186"/>
      <c r="QPL42" s="186"/>
      <c r="QPM42" s="186"/>
      <c r="QPN42" s="186"/>
      <c r="QPO42" s="186"/>
      <c r="QPP42" s="186"/>
      <c r="QPQ42" s="186"/>
      <c r="QPR42" s="186"/>
      <c r="QPS42" s="186"/>
      <c r="QPT42" s="186"/>
      <c r="QPU42" s="186"/>
      <c r="QPV42" s="186"/>
      <c r="QPW42" s="186"/>
      <c r="QPX42" s="186"/>
      <c r="QPY42" s="186"/>
      <c r="QPZ42" s="186"/>
      <c r="QQA42" s="186"/>
      <c r="QQB42" s="186"/>
      <c r="QQC42" s="186"/>
      <c r="QQD42" s="186"/>
      <c r="QQE42" s="186"/>
      <c r="QQF42" s="186"/>
      <c r="QQG42" s="186"/>
      <c r="QQH42" s="186"/>
      <c r="QQI42" s="186"/>
      <c r="QQJ42" s="186"/>
      <c r="QQK42" s="186"/>
      <c r="QQL42" s="186"/>
      <c r="QQM42" s="186"/>
      <c r="QQN42" s="186"/>
      <c r="QQO42" s="186"/>
      <c r="QQP42" s="186"/>
      <c r="QQQ42" s="186"/>
      <c r="QQR42" s="186"/>
      <c r="QQS42" s="186"/>
      <c r="QQT42" s="186"/>
      <c r="QQU42" s="186"/>
      <c r="QQV42" s="186"/>
      <c r="QQW42" s="186"/>
      <c r="QQX42" s="186"/>
      <c r="QQY42" s="186"/>
      <c r="QQZ42" s="186"/>
      <c r="QRA42" s="186"/>
      <c r="QRB42" s="186"/>
      <c r="QRC42" s="186"/>
      <c r="QRD42" s="186"/>
      <c r="QRE42" s="186"/>
      <c r="QRF42" s="186"/>
      <c r="QRG42" s="186"/>
      <c r="QRH42" s="186"/>
      <c r="QRI42" s="186"/>
      <c r="QRJ42" s="186"/>
      <c r="QRK42" s="186"/>
      <c r="QRL42" s="186"/>
      <c r="QRM42" s="186"/>
      <c r="QRN42" s="186"/>
      <c r="QRO42" s="186"/>
      <c r="QRP42" s="186"/>
      <c r="QRQ42" s="186"/>
      <c r="QRR42" s="186"/>
      <c r="QRS42" s="186"/>
      <c r="QRT42" s="186"/>
      <c r="QRU42" s="186"/>
      <c r="QRV42" s="186"/>
      <c r="QRW42" s="186"/>
      <c r="QRX42" s="186"/>
      <c r="QRY42" s="186"/>
      <c r="QRZ42" s="186"/>
      <c r="QSA42" s="186"/>
      <c r="QSB42" s="186"/>
      <c r="QSC42" s="186"/>
      <c r="QSD42" s="186"/>
      <c r="QSE42" s="186"/>
      <c r="QSF42" s="186"/>
      <c r="QSG42" s="186"/>
      <c r="QSH42" s="186"/>
      <c r="QSI42" s="186"/>
      <c r="QSJ42" s="186"/>
      <c r="QSK42" s="186"/>
      <c r="QSL42" s="186"/>
      <c r="QSM42" s="186"/>
      <c r="QSN42" s="186"/>
      <c r="QSO42" s="186"/>
      <c r="QSP42" s="186"/>
      <c r="QSQ42" s="186"/>
      <c r="QSR42" s="186"/>
      <c r="QSS42" s="186"/>
      <c r="QST42" s="186"/>
      <c r="QSU42" s="186"/>
      <c r="QSV42" s="186"/>
      <c r="QSW42" s="186"/>
      <c r="QSX42" s="186"/>
      <c r="QSY42" s="186"/>
      <c r="QSZ42" s="186"/>
      <c r="QTA42" s="186"/>
      <c r="QTB42" s="186"/>
      <c r="QTC42" s="186"/>
      <c r="QTD42" s="186"/>
      <c r="QTE42" s="186"/>
      <c r="QTF42" s="186"/>
      <c r="QTG42" s="186"/>
      <c r="QTH42" s="186"/>
      <c r="QTI42" s="186"/>
      <c r="QTJ42" s="186"/>
      <c r="QTK42" s="186"/>
      <c r="QTL42" s="186"/>
      <c r="QTM42" s="186"/>
      <c r="QTN42" s="186"/>
      <c r="QTO42" s="186"/>
      <c r="QTP42" s="186"/>
      <c r="QTQ42" s="186"/>
      <c r="QTR42" s="186"/>
      <c r="QTS42" s="186"/>
      <c r="QTT42" s="186"/>
      <c r="QTU42" s="186"/>
      <c r="QTV42" s="186"/>
      <c r="QTW42" s="186"/>
      <c r="QTX42" s="186"/>
      <c r="QTY42" s="186"/>
      <c r="QTZ42" s="186"/>
      <c r="QUA42" s="186"/>
      <c r="QUB42" s="186"/>
      <c r="QUC42" s="186"/>
      <c r="QUD42" s="186"/>
      <c r="QUE42" s="186"/>
      <c r="QUF42" s="186"/>
      <c r="QUG42" s="186"/>
      <c r="QUH42" s="186"/>
      <c r="QUI42" s="186"/>
      <c r="QUJ42" s="186"/>
      <c r="QUK42" s="186"/>
      <c r="QUL42" s="186"/>
      <c r="QUM42" s="186"/>
      <c r="QUN42" s="186"/>
      <c r="QUO42" s="186"/>
      <c r="QUP42" s="186"/>
      <c r="QUQ42" s="186"/>
      <c r="QUR42" s="186"/>
      <c r="QUS42" s="186"/>
      <c r="QUT42" s="186"/>
      <c r="QUU42" s="186"/>
      <c r="QUV42" s="186"/>
      <c r="QUW42" s="186"/>
      <c r="QUX42" s="186"/>
      <c r="QUY42" s="186"/>
      <c r="QUZ42" s="186"/>
      <c r="QVA42" s="186"/>
      <c r="QVB42" s="186"/>
      <c r="QVC42" s="186"/>
      <c r="QVD42" s="186"/>
      <c r="QVE42" s="186"/>
      <c r="QVF42" s="186"/>
      <c r="QVG42" s="186"/>
      <c r="QVH42" s="186"/>
      <c r="QVI42" s="186"/>
      <c r="QVJ42" s="186"/>
      <c r="QVK42" s="186"/>
      <c r="QVL42" s="186"/>
      <c r="QVM42" s="186"/>
      <c r="QVN42" s="186"/>
      <c r="QVO42" s="186"/>
      <c r="QVP42" s="186"/>
      <c r="QVQ42" s="186"/>
      <c r="QVR42" s="186"/>
      <c r="QVS42" s="186"/>
      <c r="QVT42" s="186"/>
      <c r="QVU42" s="186"/>
      <c r="QVV42" s="186"/>
      <c r="QVW42" s="186"/>
      <c r="QVX42" s="186"/>
      <c r="QVY42" s="186"/>
      <c r="QVZ42" s="186"/>
      <c r="QWA42" s="186"/>
      <c r="QWB42" s="186"/>
      <c r="QWC42" s="186"/>
      <c r="QWD42" s="186"/>
      <c r="QWE42" s="186"/>
      <c r="QWF42" s="186"/>
      <c r="QWG42" s="186"/>
      <c r="QWH42" s="186"/>
      <c r="QWI42" s="186"/>
      <c r="QWJ42" s="186"/>
      <c r="QWK42" s="186"/>
      <c r="QWL42" s="186"/>
      <c r="QWM42" s="186"/>
      <c r="QWN42" s="186"/>
      <c r="QWO42" s="186"/>
      <c r="QWP42" s="186"/>
      <c r="QWQ42" s="186"/>
      <c r="QWR42" s="186"/>
      <c r="QWS42" s="186"/>
      <c r="QWT42" s="186"/>
      <c r="QWU42" s="186"/>
      <c r="QWV42" s="186"/>
      <c r="QWW42" s="186"/>
      <c r="QWX42" s="186"/>
      <c r="QWY42" s="186"/>
      <c r="QWZ42" s="186"/>
      <c r="QXA42" s="186"/>
      <c r="QXB42" s="186"/>
      <c r="QXC42" s="186"/>
      <c r="QXD42" s="186"/>
      <c r="QXE42" s="186"/>
      <c r="QXF42" s="186"/>
      <c r="QXG42" s="186"/>
      <c r="QXH42" s="186"/>
      <c r="QXI42" s="186"/>
      <c r="QXJ42" s="186"/>
      <c r="QXK42" s="186"/>
      <c r="QXL42" s="186"/>
      <c r="QXM42" s="186"/>
      <c r="QXN42" s="186"/>
      <c r="QXO42" s="186"/>
      <c r="QXP42" s="186"/>
      <c r="QXQ42" s="186"/>
      <c r="QXR42" s="186"/>
      <c r="QXS42" s="186"/>
      <c r="QXT42" s="186"/>
      <c r="QXU42" s="186"/>
      <c r="QXV42" s="186"/>
      <c r="QXW42" s="186"/>
      <c r="QXX42" s="186"/>
      <c r="QXY42" s="186"/>
      <c r="QXZ42" s="186"/>
      <c r="QYA42" s="186"/>
      <c r="QYB42" s="186"/>
      <c r="QYC42" s="186"/>
      <c r="QYD42" s="186"/>
      <c r="QYE42" s="186"/>
      <c r="QYF42" s="186"/>
      <c r="QYG42" s="186"/>
      <c r="QYH42" s="186"/>
      <c r="QYI42" s="186"/>
      <c r="QYJ42" s="186"/>
      <c r="QYK42" s="186"/>
      <c r="QYL42" s="186"/>
      <c r="QYM42" s="186"/>
      <c r="QYN42" s="186"/>
      <c r="QYO42" s="186"/>
      <c r="QYP42" s="186"/>
      <c r="QYQ42" s="186"/>
      <c r="QYR42" s="186"/>
      <c r="QYS42" s="186"/>
      <c r="QYT42" s="186"/>
      <c r="QYU42" s="186"/>
      <c r="QYV42" s="186"/>
      <c r="QYW42" s="186"/>
      <c r="QYX42" s="186"/>
      <c r="QYY42" s="186"/>
      <c r="QYZ42" s="186"/>
      <c r="QZA42" s="186"/>
      <c r="QZB42" s="186"/>
      <c r="QZC42" s="186"/>
      <c r="QZD42" s="186"/>
      <c r="QZE42" s="186"/>
      <c r="QZF42" s="186"/>
      <c r="QZG42" s="186"/>
      <c r="QZH42" s="186"/>
      <c r="QZI42" s="186"/>
      <c r="QZJ42" s="186"/>
      <c r="QZK42" s="186"/>
      <c r="QZL42" s="186"/>
      <c r="QZM42" s="186"/>
      <c r="QZN42" s="186"/>
      <c r="QZO42" s="186"/>
      <c r="QZP42" s="186"/>
      <c r="QZQ42" s="186"/>
      <c r="QZR42" s="186"/>
      <c r="QZS42" s="186"/>
      <c r="QZT42" s="186"/>
      <c r="QZU42" s="186"/>
      <c r="QZV42" s="186"/>
      <c r="QZW42" s="186"/>
      <c r="QZX42" s="186"/>
      <c r="QZY42" s="186"/>
      <c r="QZZ42" s="186"/>
      <c r="RAA42" s="186"/>
      <c r="RAB42" s="186"/>
      <c r="RAC42" s="186"/>
      <c r="RAD42" s="186"/>
      <c r="RAE42" s="186"/>
      <c r="RAF42" s="186"/>
      <c r="RAG42" s="186"/>
      <c r="RAH42" s="186"/>
      <c r="RAI42" s="186"/>
      <c r="RAJ42" s="186"/>
      <c r="RAK42" s="186"/>
      <c r="RAL42" s="186"/>
      <c r="RAM42" s="186"/>
      <c r="RAN42" s="186"/>
      <c r="RAO42" s="186"/>
      <c r="RAP42" s="186"/>
      <c r="RAQ42" s="186"/>
      <c r="RAR42" s="186"/>
      <c r="RAS42" s="186"/>
      <c r="RAT42" s="186"/>
      <c r="RAU42" s="186"/>
      <c r="RAV42" s="186"/>
      <c r="RAW42" s="186"/>
      <c r="RAX42" s="186"/>
      <c r="RAY42" s="186"/>
      <c r="RAZ42" s="186"/>
      <c r="RBA42" s="186"/>
      <c r="RBB42" s="186"/>
      <c r="RBC42" s="186"/>
      <c r="RBD42" s="186"/>
      <c r="RBE42" s="186"/>
      <c r="RBF42" s="186"/>
      <c r="RBG42" s="186"/>
      <c r="RBH42" s="186"/>
      <c r="RBI42" s="186"/>
      <c r="RBJ42" s="186"/>
      <c r="RBK42" s="186"/>
      <c r="RBL42" s="186"/>
      <c r="RBM42" s="186"/>
      <c r="RBN42" s="186"/>
      <c r="RBO42" s="186"/>
      <c r="RBP42" s="186"/>
      <c r="RBQ42" s="186"/>
      <c r="RBR42" s="186"/>
      <c r="RBS42" s="186"/>
      <c r="RBT42" s="186"/>
      <c r="RBU42" s="186"/>
      <c r="RBV42" s="186"/>
      <c r="RBW42" s="186"/>
      <c r="RBX42" s="186"/>
      <c r="RBY42" s="186"/>
      <c r="RBZ42" s="186"/>
      <c r="RCA42" s="186"/>
      <c r="RCB42" s="186"/>
      <c r="RCC42" s="186"/>
      <c r="RCD42" s="186"/>
      <c r="RCE42" s="186"/>
      <c r="RCF42" s="186"/>
      <c r="RCG42" s="186"/>
      <c r="RCH42" s="186"/>
      <c r="RCI42" s="186"/>
      <c r="RCJ42" s="186"/>
      <c r="RCK42" s="186"/>
      <c r="RCL42" s="186"/>
      <c r="RCM42" s="186"/>
      <c r="RCN42" s="186"/>
      <c r="RCO42" s="186"/>
      <c r="RCP42" s="186"/>
      <c r="RCQ42" s="186"/>
      <c r="RCR42" s="186"/>
      <c r="RCS42" s="186"/>
      <c r="RCT42" s="186"/>
      <c r="RCU42" s="186"/>
      <c r="RCV42" s="186"/>
      <c r="RCW42" s="186"/>
      <c r="RCX42" s="186"/>
      <c r="RCY42" s="186"/>
      <c r="RCZ42" s="186"/>
      <c r="RDA42" s="186"/>
      <c r="RDB42" s="186"/>
      <c r="RDC42" s="186"/>
      <c r="RDD42" s="186"/>
      <c r="RDE42" s="186"/>
      <c r="RDF42" s="186"/>
      <c r="RDG42" s="186"/>
      <c r="RDH42" s="186"/>
      <c r="RDI42" s="186"/>
      <c r="RDJ42" s="186"/>
      <c r="RDK42" s="186"/>
      <c r="RDL42" s="186"/>
      <c r="RDM42" s="186"/>
      <c r="RDN42" s="186"/>
      <c r="RDO42" s="186"/>
      <c r="RDP42" s="186"/>
      <c r="RDQ42" s="186"/>
      <c r="RDR42" s="186"/>
      <c r="RDS42" s="186"/>
      <c r="RDT42" s="186"/>
      <c r="RDU42" s="186"/>
      <c r="RDV42" s="186"/>
      <c r="RDW42" s="186"/>
      <c r="RDX42" s="186"/>
      <c r="RDY42" s="186"/>
      <c r="RDZ42" s="186"/>
      <c r="REA42" s="186"/>
      <c r="REB42" s="186"/>
      <c r="REC42" s="186"/>
      <c r="RED42" s="186"/>
      <c r="REE42" s="186"/>
      <c r="REF42" s="186"/>
      <c r="REG42" s="186"/>
      <c r="REH42" s="186"/>
      <c r="REI42" s="186"/>
      <c r="REJ42" s="186"/>
      <c r="REK42" s="186"/>
      <c r="REL42" s="186"/>
      <c r="REM42" s="186"/>
      <c r="REN42" s="186"/>
      <c r="REO42" s="186"/>
      <c r="REP42" s="186"/>
      <c r="REQ42" s="186"/>
      <c r="RER42" s="186"/>
      <c r="RES42" s="186"/>
      <c r="RET42" s="186"/>
      <c r="REU42" s="186"/>
      <c r="REV42" s="186"/>
      <c r="REW42" s="186"/>
      <c r="REX42" s="186"/>
      <c r="REY42" s="186"/>
      <c r="REZ42" s="186"/>
      <c r="RFA42" s="186"/>
      <c r="RFB42" s="186"/>
      <c r="RFC42" s="186"/>
      <c r="RFD42" s="186"/>
      <c r="RFE42" s="186"/>
      <c r="RFF42" s="186"/>
      <c r="RFG42" s="186"/>
      <c r="RFH42" s="186"/>
      <c r="RFI42" s="186"/>
      <c r="RFJ42" s="186"/>
      <c r="RFK42" s="186"/>
      <c r="RFL42" s="186"/>
      <c r="RFM42" s="186"/>
      <c r="RFN42" s="186"/>
      <c r="RFO42" s="186"/>
      <c r="RFP42" s="186"/>
      <c r="RFQ42" s="186"/>
      <c r="RFR42" s="186"/>
      <c r="RFS42" s="186"/>
      <c r="RFT42" s="186"/>
      <c r="RFU42" s="186"/>
      <c r="RFV42" s="186"/>
      <c r="RFW42" s="186"/>
      <c r="RFX42" s="186"/>
      <c r="RFY42" s="186"/>
      <c r="RFZ42" s="186"/>
      <c r="RGA42" s="186"/>
      <c r="RGB42" s="186"/>
      <c r="RGC42" s="186"/>
      <c r="RGD42" s="186"/>
      <c r="RGE42" s="186"/>
      <c r="RGF42" s="186"/>
      <c r="RGG42" s="186"/>
      <c r="RGH42" s="186"/>
      <c r="RGI42" s="186"/>
      <c r="RGJ42" s="186"/>
      <c r="RGK42" s="186"/>
      <c r="RGL42" s="186"/>
      <c r="RGM42" s="186"/>
      <c r="RGN42" s="186"/>
      <c r="RGO42" s="186"/>
      <c r="RGP42" s="186"/>
      <c r="RGQ42" s="186"/>
      <c r="RGR42" s="186"/>
      <c r="RGS42" s="186"/>
      <c r="RGT42" s="186"/>
      <c r="RGU42" s="186"/>
      <c r="RGV42" s="186"/>
      <c r="RGW42" s="186"/>
      <c r="RGX42" s="186"/>
      <c r="RGY42" s="186"/>
      <c r="RGZ42" s="186"/>
      <c r="RHA42" s="186"/>
      <c r="RHB42" s="186"/>
      <c r="RHC42" s="186"/>
      <c r="RHD42" s="186"/>
      <c r="RHE42" s="186"/>
      <c r="RHF42" s="186"/>
      <c r="RHG42" s="186"/>
      <c r="RHH42" s="186"/>
      <c r="RHI42" s="186"/>
      <c r="RHJ42" s="186"/>
      <c r="RHK42" s="186"/>
      <c r="RHL42" s="186"/>
      <c r="RHM42" s="186"/>
      <c r="RHN42" s="186"/>
      <c r="RHO42" s="186"/>
      <c r="RHP42" s="186"/>
      <c r="RHQ42" s="186"/>
      <c r="RHR42" s="186"/>
      <c r="RHS42" s="186"/>
      <c r="RHT42" s="186"/>
      <c r="RHU42" s="186"/>
      <c r="RHV42" s="186"/>
      <c r="RHW42" s="186"/>
      <c r="RHX42" s="186"/>
      <c r="RHY42" s="186"/>
      <c r="RHZ42" s="186"/>
      <c r="RIA42" s="186"/>
      <c r="RIB42" s="186"/>
      <c r="RIC42" s="186"/>
      <c r="RID42" s="186"/>
      <c r="RIE42" s="186"/>
      <c r="RIF42" s="186"/>
      <c r="RIG42" s="186"/>
      <c r="RIH42" s="186"/>
      <c r="RII42" s="186"/>
      <c r="RIJ42" s="186"/>
      <c r="RIK42" s="186"/>
      <c r="RIL42" s="186"/>
      <c r="RIM42" s="186"/>
      <c r="RIN42" s="186"/>
      <c r="RIO42" s="186"/>
      <c r="RIP42" s="186"/>
      <c r="RIQ42" s="186"/>
      <c r="RIR42" s="186"/>
      <c r="RIS42" s="186"/>
      <c r="RIT42" s="186"/>
      <c r="RIU42" s="186"/>
      <c r="RIV42" s="186"/>
      <c r="RIW42" s="186"/>
      <c r="RIX42" s="186"/>
      <c r="RIY42" s="186"/>
      <c r="RIZ42" s="186"/>
      <c r="RJA42" s="186"/>
      <c r="RJB42" s="186"/>
      <c r="RJC42" s="186"/>
      <c r="RJD42" s="186"/>
      <c r="RJE42" s="186"/>
      <c r="RJF42" s="186"/>
      <c r="RJG42" s="186"/>
      <c r="RJH42" s="186"/>
      <c r="RJI42" s="186"/>
      <c r="RJJ42" s="186"/>
      <c r="RJK42" s="186"/>
      <c r="RJL42" s="186"/>
      <c r="RJM42" s="186"/>
      <c r="RJN42" s="186"/>
      <c r="RJO42" s="186"/>
      <c r="RJP42" s="186"/>
      <c r="RJQ42" s="186"/>
      <c r="RJR42" s="186"/>
      <c r="RJS42" s="186"/>
      <c r="RJT42" s="186"/>
      <c r="RJU42" s="186"/>
      <c r="RJV42" s="186"/>
      <c r="RJW42" s="186"/>
      <c r="RJX42" s="186"/>
      <c r="RJY42" s="186"/>
      <c r="RJZ42" s="186"/>
      <c r="RKA42" s="186"/>
      <c r="RKB42" s="186"/>
      <c r="RKC42" s="186"/>
      <c r="RKD42" s="186"/>
      <c r="RKE42" s="186"/>
      <c r="RKF42" s="186"/>
      <c r="RKG42" s="186"/>
      <c r="RKH42" s="186"/>
      <c r="RKI42" s="186"/>
      <c r="RKJ42" s="186"/>
      <c r="RKK42" s="186"/>
      <c r="RKL42" s="186"/>
      <c r="RKM42" s="186"/>
      <c r="RKN42" s="186"/>
      <c r="RKO42" s="186"/>
      <c r="RKP42" s="186"/>
      <c r="RKQ42" s="186"/>
      <c r="RKR42" s="186"/>
      <c r="RKS42" s="186"/>
      <c r="RKT42" s="186"/>
      <c r="RKU42" s="186"/>
      <c r="RKV42" s="186"/>
      <c r="RKW42" s="186"/>
      <c r="RKX42" s="186"/>
      <c r="RKY42" s="186"/>
      <c r="RKZ42" s="186"/>
      <c r="RLA42" s="186"/>
      <c r="RLB42" s="186"/>
      <c r="RLC42" s="186"/>
      <c r="RLD42" s="186"/>
      <c r="RLE42" s="186"/>
      <c r="RLF42" s="186"/>
      <c r="RLG42" s="186"/>
      <c r="RLH42" s="186"/>
      <c r="RLI42" s="186"/>
      <c r="RLJ42" s="186"/>
      <c r="RLK42" s="186"/>
      <c r="RLL42" s="186"/>
      <c r="RLM42" s="186"/>
      <c r="RLN42" s="186"/>
      <c r="RLO42" s="186"/>
      <c r="RLP42" s="186"/>
      <c r="RLQ42" s="186"/>
      <c r="RLR42" s="186"/>
      <c r="RLS42" s="186"/>
      <c r="RLT42" s="186"/>
      <c r="RLU42" s="186"/>
      <c r="RLV42" s="186"/>
      <c r="RLW42" s="186"/>
      <c r="RLX42" s="186"/>
      <c r="RLY42" s="186"/>
      <c r="RLZ42" s="186"/>
      <c r="RMA42" s="186"/>
      <c r="RMB42" s="186"/>
      <c r="RMC42" s="186"/>
      <c r="RMD42" s="186"/>
      <c r="RME42" s="186"/>
      <c r="RMF42" s="186"/>
      <c r="RMG42" s="186"/>
      <c r="RMH42" s="186"/>
      <c r="RMI42" s="186"/>
      <c r="RMJ42" s="186"/>
      <c r="RMK42" s="186"/>
      <c r="RML42" s="186"/>
      <c r="RMM42" s="186"/>
      <c r="RMN42" s="186"/>
      <c r="RMO42" s="186"/>
      <c r="RMP42" s="186"/>
      <c r="RMQ42" s="186"/>
      <c r="RMR42" s="186"/>
      <c r="RMS42" s="186"/>
      <c r="RMT42" s="186"/>
      <c r="RMU42" s="186"/>
      <c r="RMV42" s="186"/>
      <c r="RMW42" s="186"/>
      <c r="RMX42" s="186"/>
      <c r="RMY42" s="186"/>
      <c r="RMZ42" s="186"/>
      <c r="RNA42" s="186"/>
      <c r="RNB42" s="186"/>
      <c r="RNC42" s="186"/>
      <c r="RND42" s="186"/>
      <c r="RNE42" s="186"/>
      <c r="RNF42" s="186"/>
      <c r="RNG42" s="186"/>
      <c r="RNH42" s="186"/>
      <c r="RNI42" s="186"/>
      <c r="RNJ42" s="186"/>
      <c r="RNK42" s="186"/>
      <c r="RNL42" s="186"/>
      <c r="RNM42" s="186"/>
      <c r="RNN42" s="186"/>
      <c r="RNO42" s="186"/>
      <c r="RNP42" s="186"/>
      <c r="RNQ42" s="186"/>
      <c r="RNR42" s="186"/>
      <c r="RNS42" s="186"/>
      <c r="RNT42" s="186"/>
      <c r="RNU42" s="186"/>
      <c r="RNV42" s="186"/>
      <c r="RNW42" s="186"/>
      <c r="RNX42" s="186"/>
      <c r="RNY42" s="186"/>
      <c r="RNZ42" s="186"/>
      <c r="ROA42" s="186"/>
      <c r="ROB42" s="186"/>
      <c r="ROC42" s="186"/>
      <c r="ROD42" s="186"/>
      <c r="ROE42" s="186"/>
      <c r="ROF42" s="186"/>
      <c r="ROG42" s="186"/>
      <c r="ROH42" s="186"/>
      <c r="ROI42" s="186"/>
      <c r="ROJ42" s="186"/>
      <c r="ROK42" s="186"/>
      <c r="ROL42" s="186"/>
      <c r="ROM42" s="186"/>
      <c r="RON42" s="186"/>
      <c r="ROO42" s="186"/>
      <c r="ROP42" s="186"/>
      <c r="ROQ42" s="186"/>
      <c r="ROR42" s="186"/>
      <c r="ROS42" s="186"/>
      <c r="ROT42" s="186"/>
      <c r="ROU42" s="186"/>
      <c r="ROV42" s="186"/>
      <c r="ROW42" s="186"/>
      <c r="ROX42" s="186"/>
      <c r="ROY42" s="186"/>
      <c r="ROZ42" s="186"/>
      <c r="RPA42" s="186"/>
      <c r="RPB42" s="186"/>
      <c r="RPC42" s="186"/>
      <c r="RPD42" s="186"/>
      <c r="RPE42" s="186"/>
      <c r="RPF42" s="186"/>
      <c r="RPG42" s="186"/>
      <c r="RPH42" s="186"/>
      <c r="RPI42" s="186"/>
      <c r="RPJ42" s="186"/>
      <c r="RPK42" s="186"/>
      <c r="RPL42" s="186"/>
      <c r="RPM42" s="186"/>
      <c r="RPN42" s="186"/>
      <c r="RPO42" s="186"/>
      <c r="RPP42" s="186"/>
      <c r="RPQ42" s="186"/>
      <c r="RPR42" s="186"/>
      <c r="RPS42" s="186"/>
      <c r="RPT42" s="186"/>
      <c r="RPU42" s="186"/>
      <c r="RPV42" s="186"/>
      <c r="RPW42" s="186"/>
      <c r="RPX42" s="186"/>
      <c r="RPY42" s="186"/>
      <c r="RPZ42" s="186"/>
      <c r="RQA42" s="186"/>
      <c r="RQB42" s="186"/>
      <c r="RQC42" s="186"/>
      <c r="RQD42" s="186"/>
      <c r="RQE42" s="186"/>
      <c r="RQF42" s="186"/>
      <c r="RQG42" s="186"/>
      <c r="RQH42" s="186"/>
      <c r="RQI42" s="186"/>
      <c r="RQJ42" s="186"/>
      <c r="RQK42" s="186"/>
      <c r="RQL42" s="186"/>
      <c r="RQM42" s="186"/>
      <c r="RQN42" s="186"/>
      <c r="RQO42" s="186"/>
      <c r="RQP42" s="186"/>
      <c r="RQQ42" s="186"/>
      <c r="RQR42" s="186"/>
      <c r="RQS42" s="186"/>
      <c r="RQT42" s="186"/>
      <c r="RQU42" s="186"/>
      <c r="RQV42" s="186"/>
      <c r="RQW42" s="186"/>
      <c r="RQX42" s="186"/>
      <c r="RQY42" s="186"/>
      <c r="RQZ42" s="186"/>
      <c r="RRA42" s="186"/>
      <c r="RRB42" s="186"/>
      <c r="RRC42" s="186"/>
      <c r="RRD42" s="186"/>
      <c r="RRE42" s="186"/>
      <c r="RRF42" s="186"/>
      <c r="RRG42" s="186"/>
      <c r="RRH42" s="186"/>
      <c r="RRI42" s="186"/>
      <c r="RRJ42" s="186"/>
      <c r="RRK42" s="186"/>
      <c r="RRL42" s="186"/>
      <c r="RRM42" s="186"/>
      <c r="RRN42" s="186"/>
      <c r="RRO42" s="186"/>
      <c r="RRP42" s="186"/>
      <c r="RRQ42" s="186"/>
      <c r="RRR42" s="186"/>
      <c r="RRS42" s="186"/>
      <c r="RRT42" s="186"/>
      <c r="RRU42" s="186"/>
      <c r="RRV42" s="186"/>
      <c r="RRW42" s="186"/>
      <c r="RRX42" s="186"/>
      <c r="RRY42" s="186"/>
      <c r="RRZ42" s="186"/>
      <c r="RSA42" s="186"/>
      <c r="RSB42" s="186"/>
      <c r="RSC42" s="186"/>
      <c r="RSD42" s="186"/>
      <c r="RSE42" s="186"/>
      <c r="RSF42" s="186"/>
      <c r="RSG42" s="186"/>
      <c r="RSH42" s="186"/>
      <c r="RSI42" s="186"/>
      <c r="RSJ42" s="186"/>
      <c r="RSK42" s="186"/>
      <c r="RSL42" s="186"/>
      <c r="RSM42" s="186"/>
      <c r="RSN42" s="186"/>
      <c r="RSO42" s="186"/>
      <c r="RSP42" s="186"/>
      <c r="RSQ42" s="186"/>
      <c r="RSR42" s="186"/>
      <c r="RSS42" s="186"/>
      <c r="RST42" s="186"/>
      <c r="RSU42" s="186"/>
      <c r="RSV42" s="186"/>
      <c r="RSW42" s="186"/>
      <c r="RSX42" s="186"/>
      <c r="RSY42" s="186"/>
      <c r="RSZ42" s="186"/>
      <c r="RTA42" s="186"/>
      <c r="RTB42" s="186"/>
      <c r="RTC42" s="186"/>
      <c r="RTD42" s="186"/>
      <c r="RTE42" s="186"/>
      <c r="RTF42" s="186"/>
      <c r="RTG42" s="186"/>
      <c r="RTH42" s="186"/>
      <c r="RTI42" s="186"/>
      <c r="RTJ42" s="186"/>
      <c r="RTK42" s="186"/>
      <c r="RTL42" s="186"/>
      <c r="RTM42" s="186"/>
      <c r="RTN42" s="186"/>
      <c r="RTO42" s="186"/>
      <c r="RTP42" s="186"/>
      <c r="RTQ42" s="186"/>
      <c r="RTR42" s="186"/>
      <c r="RTS42" s="186"/>
      <c r="RTT42" s="186"/>
      <c r="RTU42" s="186"/>
      <c r="RTV42" s="186"/>
      <c r="RTW42" s="186"/>
      <c r="RTX42" s="186"/>
      <c r="RTY42" s="186"/>
      <c r="RTZ42" s="186"/>
      <c r="RUA42" s="186"/>
      <c r="RUB42" s="186"/>
      <c r="RUC42" s="186"/>
      <c r="RUD42" s="186"/>
      <c r="RUE42" s="186"/>
      <c r="RUF42" s="186"/>
      <c r="RUG42" s="186"/>
      <c r="RUH42" s="186"/>
      <c r="RUI42" s="186"/>
      <c r="RUJ42" s="186"/>
      <c r="RUK42" s="186"/>
      <c r="RUL42" s="186"/>
      <c r="RUM42" s="186"/>
      <c r="RUN42" s="186"/>
      <c r="RUO42" s="186"/>
      <c r="RUP42" s="186"/>
      <c r="RUQ42" s="186"/>
      <c r="RUR42" s="186"/>
      <c r="RUS42" s="186"/>
      <c r="RUT42" s="186"/>
      <c r="RUU42" s="186"/>
      <c r="RUV42" s="186"/>
      <c r="RUW42" s="186"/>
      <c r="RUX42" s="186"/>
      <c r="RUY42" s="186"/>
      <c r="RUZ42" s="186"/>
      <c r="RVA42" s="186"/>
      <c r="RVB42" s="186"/>
      <c r="RVC42" s="186"/>
      <c r="RVD42" s="186"/>
      <c r="RVE42" s="186"/>
      <c r="RVF42" s="186"/>
      <c r="RVG42" s="186"/>
      <c r="RVH42" s="186"/>
      <c r="RVI42" s="186"/>
      <c r="RVJ42" s="186"/>
      <c r="RVK42" s="186"/>
      <c r="RVL42" s="186"/>
      <c r="RVM42" s="186"/>
      <c r="RVN42" s="186"/>
      <c r="RVO42" s="186"/>
      <c r="RVP42" s="186"/>
      <c r="RVQ42" s="186"/>
      <c r="RVR42" s="186"/>
      <c r="RVS42" s="186"/>
      <c r="RVT42" s="186"/>
      <c r="RVU42" s="186"/>
      <c r="RVV42" s="186"/>
      <c r="RVW42" s="186"/>
      <c r="RVX42" s="186"/>
      <c r="RVY42" s="186"/>
      <c r="RVZ42" s="186"/>
      <c r="RWA42" s="186"/>
      <c r="RWB42" s="186"/>
      <c r="RWC42" s="186"/>
      <c r="RWD42" s="186"/>
      <c r="RWE42" s="186"/>
      <c r="RWF42" s="186"/>
      <c r="RWG42" s="186"/>
      <c r="RWH42" s="186"/>
      <c r="RWI42" s="186"/>
      <c r="RWJ42" s="186"/>
      <c r="RWK42" s="186"/>
      <c r="RWL42" s="186"/>
      <c r="RWM42" s="186"/>
      <c r="RWN42" s="186"/>
      <c r="RWO42" s="186"/>
      <c r="RWP42" s="186"/>
      <c r="RWQ42" s="186"/>
      <c r="RWR42" s="186"/>
      <c r="RWS42" s="186"/>
      <c r="RWT42" s="186"/>
      <c r="RWU42" s="186"/>
      <c r="RWV42" s="186"/>
      <c r="RWW42" s="186"/>
      <c r="RWX42" s="186"/>
      <c r="RWY42" s="186"/>
      <c r="RWZ42" s="186"/>
      <c r="RXA42" s="186"/>
      <c r="RXB42" s="186"/>
      <c r="RXC42" s="186"/>
      <c r="RXD42" s="186"/>
      <c r="RXE42" s="186"/>
      <c r="RXF42" s="186"/>
      <c r="RXG42" s="186"/>
      <c r="RXH42" s="186"/>
      <c r="RXI42" s="186"/>
      <c r="RXJ42" s="186"/>
      <c r="RXK42" s="186"/>
      <c r="RXL42" s="186"/>
      <c r="RXM42" s="186"/>
      <c r="RXN42" s="186"/>
      <c r="RXO42" s="186"/>
      <c r="RXP42" s="186"/>
      <c r="RXQ42" s="186"/>
      <c r="RXR42" s="186"/>
      <c r="RXS42" s="186"/>
      <c r="RXT42" s="186"/>
      <c r="RXU42" s="186"/>
      <c r="RXV42" s="186"/>
      <c r="RXW42" s="186"/>
      <c r="RXX42" s="186"/>
      <c r="RXY42" s="186"/>
      <c r="RXZ42" s="186"/>
      <c r="RYA42" s="186"/>
      <c r="RYB42" s="186"/>
      <c r="RYC42" s="186"/>
      <c r="RYD42" s="186"/>
      <c r="RYE42" s="186"/>
      <c r="RYF42" s="186"/>
      <c r="RYG42" s="186"/>
      <c r="RYH42" s="186"/>
      <c r="RYI42" s="186"/>
      <c r="RYJ42" s="186"/>
      <c r="RYK42" s="186"/>
      <c r="RYL42" s="186"/>
      <c r="RYM42" s="186"/>
      <c r="RYN42" s="186"/>
      <c r="RYO42" s="186"/>
      <c r="RYP42" s="186"/>
      <c r="RYQ42" s="186"/>
      <c r="RYR42" s="186"/>
      <c r="RYS42" s="186"/>
      <c r="RYT42" s="186"/>
      <c r="RYU42" s="186"/>
      <c r="RYV42" s="186"/>
      <c r="RYW42" s="186"/>
      <c r="RYX42" s="186"/>
      <c r="RYY42" s="186"/>
      <c r="RYZ42" s="186"/>
      <c r="RZA42" s="186"/>
      <c r="RZB42" s="186"/>
      <c r="RZC42" s="186"/>
      <c r="RZD42" s="186"/>
      <c r="RZE42" s="186"/>
      <c r="RZF42" s="186"/>
      <c r="RZG42" s="186"/>
      <c r="RZH42" s="186"/>
      <c r="RZI42" s="186"/>
      <c r="RZJ42" s="186"/>
      <c r="RZK42" s="186"/>
      <c r="RZL42" s="186"/>
      <c r="RZM42" s="186"/>
      <c r="RZN42" s="186"/>
      <c r="RZO42" s="186"/>
      <c r="RZP42" s="186"/>
      <c r="RZQ42" s="186"/>
      <c r="RZR42" s="186"/>
      <c r="RZS42" s="186"/>
      <c r="RZT42" s="186"/>
      <c r="RZU42" s="186"/>
      <c r="RZV42" s="186"/>
      <c r="RZW42" s="186"/>
      <c r="RZX42" s="186"/>
      <c r="RZY42" s="186"/>
      <c r="RZZ42" s="186"/>
      <c r="SAA42" s="186"/>
      <c r="SAB42" s="186"/>
      <c r="SAC42" s="186"/>
      <c r="SAD42" s="186"/>
      <c r="SAE42" s="186"/>
      <c r="SAF42" s="186"/>
      <c r="SAG42" s="186"/>
      <c r="SAH42" s="186"/>
      <c r="SAI42" s="186"/>
      <c r="SAJ42" s="186"/>
      <c r="SAK42" s="186"/>
      <c r="SAL42" s="186"/>
      <c r="SAM42" s="186"/>
      <c r="SAN42" s="186"/>
      <c r="SAO42" s="186"/>
      <c r="SAP42" s="186"/>
      <c r="SAQ42" s="186"/>
      <c r="SAR42" s="186"/>
      <c r="SAS42" s="186"/>
      <c r="SAT42" s="186"/>
      <c r="SAU42" s="186"/>
      <c r="SAV42" s="186"/>
      <c r="SAW42" s="186"/>
      <c r="SAX42" s="186"/>
      <c r="SAY42" s="186"/>
      <c r="SAZ42" s="186"/>
      <c r="SBA42" s="186"/>
      <c r="SBB42" s="186"/>
      <c r="SBC42" s="186"/>
      <c r="SBD42" s="186"/>
      <c r="SBE42" s="186"/>
      <c r="SBF42" s="186"/>
      <c r="SBG42" s="186"/>
      <c r="SBH42" s="186"/>
      <c r="SBI42" s="186"/>
      <c r="SBJ42" s="186"/>
      <c r="SBK42" s="186"/>
      <c r="SBL42" s="186"/>
      <c r="SBM42" s="186"/>
      <c r="SBN42" s="186"/>
      <c r="SBO42" s="186"/>
      <c r="SBP42" s="186"/>
      <c r="SBQ42" s="186"/>
      <c r="SBR42" s="186"/>
      <c r="SBS42" s="186"/>
      <c r="SBT42" s="186"/>
      <c r="SBU42" s="186"/>
      <c r="SBV42" s="186"/>
      <c r="SBW42" s="186"/>
      <c r="SBX42" s="186"/>
      <c r="SBY42" s="186"/>
      <c r="SBZ42" s="186"/>
      <c r="SCA42" s="186"/>
      <c r="SCB42" s="186"/>
      <c r="SCC42" s="186"/>
      <c r="SCD42" s="186"/>
      <c r="SCE42" s="186"/>
      <c r="SCF42" s="186"/>
      <c r="SCG42" s="186"/>
      <c r="SCH42" s="186"/>
      <c r="SCI42" s="186"/>
      <c r="SCJ42" s="186"/>
      <c r="SCK42" s="186"/>
      <c r="SCL42" s="186"/>
      <c r="SCM42" s="186"/>
      <c r="SCN42" s="186"/>
      <c r="SCO42" s="186"/>
      <c r="SCP42" s="186"/>
      <c r="SCQ42" s="186"/>
      <c r="SCR42" s="186"/>
      <c r="SCS42" s="186"/>
      <c r="SCT42" s="186"/>
      <c r="SCU42" s="186"/>
      <c r="SCV42" s="186"/>
      <c r="SCW42" s="186"/>
      <c r="SCX42" s="186"/>
      <c r="SCY42" s="186"/>
      <c r="SCZ42" s="186"/>
      <c r="SDA42" s="186"/>
      <c r="SDB42" s="186"/>
      <c r="SDC42" s="186"/>
      <c r="SDD42" s="186"/>
      <c r="SDE42" s="186"/>
      <c r="SDF42" s="186"/>
      <c r="SDG42" s="186"/>
      <c r="SDH42" s="186"/>
      <c r="SDI42" s="186"/>
      <c r="SDJ42" s="186"/>
      <c r="SDK42" s="186"/>
      <c r="SDL42" s="186"/>
      <c r="SDM42" s="186"/>
      <c r="SDN42" s="186"/>
      <c r="SDO42" s="186"/>
      <c r="SDP42" s="186"/>
      <c r="SDQ42" s="186"/>
      <c r="SDR42" s="186"/>
      <c r="SDS42" s="186"/>
      <c r="SDT42" s="186"/>
      <c r="SDU42" s="186"/>
      <c r="SDV42" s="186"/>
      <c r="SDW42" s="186"/>
      <c r="SDX42" s="186"/>
      <c r="SDY42" s="186"/>
      <c r="SDZ42" s="186"/>
      <c r="SEA42" s="186"/>
      <c r="SEB42" s="186"/>
      <c r="SEC42" s="186"/>
      <c r="SED42" s="186"/>
      <c r="SEE42" s="186"/>
      <c r="SEF42" s="186"/>
      <c r="SEG42" s="186"/>
      <c r="SEH42" s="186"/>
      <c r="SEI42" s="186"/>
      <c r="SEJ42" s="186"/>
      <c r="SEK42" s="186"/>
      <c r="SEL42" s="186"/>
      <c r="SEM42" s="186"/>
      <c r="SEN42" s="186"/>
      <c r="SEO42" s="186"/>
      <c r="SEP42" s="186"/>
      <c r="SEQ42" s="186"/>
      <c r="SER42" s="186"/>
      <c r="SES42" s="186"/>
      <c r="SET42" s="186"/>
      <c r="SEU42" s="186"/>
      <c r="SEV42" s="186"/>
      <c r="SEW42" s="186"/>
      <c r="SEX42" s="186"/>
      <c r="SEY42" s="186"/>
      <c r="SEZ42" s="186"/>
      <c r="SFA42" s="186"/>
      <c r="SFB42" s="186"/>
      <c r="SFC42" s="186"/>
      <c r="SFD42" s="186"/>
      <c r="SFE42" s="186"/>
      <c r="SFF42" s="186"/>
      <c r="SFG42" s="186"/>
      <c r="SFH42" s="186"/>
      <c r="SFI42" s="186"/>
      <c r="SFJ42" s="186"/>
      <c r="SFK42" s="186"/>
      <c r="SFL42" s="186"/>
      <c r="SFM42" s="186"/>
      <c r="SFN42" s="186"/>
      <c r="SFO42" s="186"/>
      <c r="SFP42" s="186"/>
      <c r="SFQ42" s="186"/>
      <c r="SFR42" s="186"/>
      <c r="SFS42" s="186"/>
      <c r="SFT42" s="186"/>
      <c r="SFU42" s="186"/>
      <c r="SFV42" s="186"/>
      <c r="SFW42" s="186"/>
      <c r="SFX42" s="186"/>
      <c r="SFY42" s="186"/>
      <c r="SFZ42" s="186"/>
      <c r="SGA42" s="186"/>
      <c r="SGB42" s="186"/>
      <c r="SGC42" s="186"/>
      <c r="SGD42" s="186"/>
      <c r="SGE42" s="186"/>
      <c r="SGF42" s="186"/>
      <c r="SGG42" s="186"/>
      <c r="SGH42" s="186"/>
      <c r="SGI42" s="186"/>
      <c r="SGJ42" s="186"/>
      <c r="SGK42" s="186"/>
      <c r="SGL42" s="186"/>
      <c r="SGM42" s="186"/>
      <c r="SGN42" s="186"/>
      <c r="SGO42" s="186"/>
      <c r="SGP42" s="186"/>
      <c r="SGQ42" s="186"/>
      <c r="SGR42" s="186"/>
      <c r="SGS42" s="186"/>
      <c r="SGT42" s="186"/>
      <c r="SGU42" s="186"/>
      <c r="SGV42" s="186"/>
      <c r="SGW42" s="186"/>
      <c r="SGX42" s="186"/>
      <c r="SGY42" s="186"/>
      <c r="SGZ42" s="186"/>
      <c r="SHA42" s="186"/>
      <c r="SHB42" s="186"/>
      <c r="SHC42" s="186"/>
      <c r="SHD42" s="186"/>
      <c r="SHE42" s="186"/>
      <c r="SHF42" s="186"/>
      <c r="SHG42" s="186"/>
      <c r="SHH42" s="186"/>
      <c r="SHI42" s="186"/>
      <c r="SHJ42" s="186"/>
      <c r="SHK42" s="186"/>
      <c r="SHL42" s="186"/>
      <c r="SHM42" s="186"/>
      <c r="SHN42" s="186"/>
      <c r="SHO42" s="186"/>
      <c r="SHP42" s="186"/>
      <c r="SHQ42" s="186"/>
      <c r="SHR42" s="186"/>
      <c r="SHS42" s="186"/>
      <c r="SHT42" s="186"/>
      <c r="SHU42" s="186"/>
      <c r="SHV42" s="186"/>
      <c r="SHW42" s="186"/>
      <c r="SHX42" s="186"/>
      <c r="SHY42" s="186"/>
      <c r="SHZ42" s="186"/>
      <c r="SIA42" s="186"/>
      <c r="SIB42" s="186"/>
      <c r="SIC42" s="186"/>
      <c r="SID42" s="186"/>
      <c r="SIE42" s="186"/>
      <c r="SIF42" s="186"/>
      <c r="SIG42" s="186"/>
      <c r="SIH42" s="186"/>
      <c r="SII42" s="186"/>
      <c r="SIJ42" s="186"/>
      <c r="SIK42" s="186"/>
      <c r="SIL42" s="186"/>
      <c r="SIM42" s="186"/>
      <c r="SIN42" s="186"/>
      <c r="SIO42" s="186"/>
      <c r="SIP42" s="186"/>
      <c r="SIQ42" s="186"/>
      <c r="SIR42" s="186"/>
      <c r="SIS42" s="186"/>
      <c r="SIT42" s="186"/>
      <c r="SIU42" s="186"/>
      <c r="SIV42" s="186"/>
      <c r="SIW42" s="186"/>
      <c r="SIX42" s="186"/>
      <c r="SIY42" s="186"/>
      <c r="SIZ42" s="186"/>
      <c r="SJA42" s="186"/>
      <c r="SJB42" s="186"/>
      <c r="SJC42" s="186"/>
      <c r="SJD42" s="186"/>
      <c r="SJE42" s="186"/>
      <c r="SJF42" s="186"/>
      <c r="SJG42" s="186"/>
      <c r="SJH42" s="186"/>
      <c r="SJI42" s="186"/>
      <c r="SJJ42" s="186"/>
      <c r="SJK42" s="186"/>
      <c r="SJL42" s="186"/>
      <c r="SJM42" s="186"/>
      <c r="SJN42" s="186"/>
      <c r="SJO42" s="186"/>
      <c r="SJP42" s="186"/>
      <c r="SJQ42" s="186"/>
      <c r="SJR42" s="186"/>
      <c r="SJS42" s="186"/>
      <c r="SJT42" s="186"/>
      <c r="SJU42" s="186"/>
      <c r="SJV42" s="186"/>
      <c r="SJW42" s="186"/>
      <c r="SJX42" s="186"/>
      <c r="SJY42" s="186"/>
      <c r="SJZ42" s="186"/>
      <c r="SKA42" s="186"/>
      <c r="SKB42" s="186"/>
      <c r="SKC42" s="186"/>
      <c r="SKD42" s="186"/>
      <c r="SKE42" s="186"/>
      <c r="SKF42" s="186"/>
      <c r="SKG42" s="186"/>
      <c r="SKH42" s="186"/>
      <c r="SKI42" s="186"/>
      <c r="SKJ42" s="186"/>
      <c r="SKK42" s="186"/>
      <c r="SKL42" s="186"/>
      <c r="SKM42" s="186"/>
      <c r="SKN42" s="186"/>
      <c r="SKO42" s="186"/>
      <c r="SKP42" s="186"/>
      <c r="SKQ42" s="186"/>
      <c r="SKR42" s="186"/>
      <c r="SKS42" s="186"/>
      <c r="SKT42" s="186"/>
      <c r="SKU42" s="186"/>
      <c r="SKV42" s="186"/>
      <c r="SKW42" s="186"/>
      <c r="SKX42" s="186"/>
      <c r="SKY42" s="186"/>
      <c r="SKZ42" s="186"/>
      <c r="SLA42" s="186"/>
      <c r="SLB42" s="186"/>
      <c r="SLC42" s="186"/>
      <c r="SLD42" s="186"/>
      <c r="SLE42" s="186"/>
      <c r="SLF42" s="186"/>
      <c r="SLG42" s="186"/>
      <c r="SLH42" s="186"/>
      <c r="SLI42" s="186"/>
      <c r="SLJ42" s="186"/>
      <c r="SLK42" s="186"/>
      <c r="SLL42" s="186"/>
      <c r="SLM42" s="186"/>
      <c r="SLN42" s="186"/>
      <c r="SLO42" s="186"/>
      <c r="SLP42" s="186"/>
      <c r="SLQ42" s="186"/>
      <c r="SLR42" s="186"/>
      <c r="SLS42" s="186"/>
      <c r="SLT42" s="186"/>
      <c r="SLU42" s="186"/>
      <c r="SLV42" s="186"/>
      <c r="SLW42" s="186"/>
      <c r="SLX42" s="186"/>
      <c r="SLY42" s="186"/>
      <c r="SLZ42" s="186"/>
      <c r="SMA42" s="186"/>
      <c r="SMB42" s="186"/>
      <c r="SMC42" s="186"/>
      <c r="SMD42" s="186"/>
      <c r="SME42" s="186"/>
      <c r="SMF42" s="186"/>
      <c r="SMG42" s="186"/>
      <c r="SMH42" s="186"/>
      <c r="SMI42" s="186"/>
      <c r="SMJ42" s="186"/>
      <c r="SMK42" s="186"/>
      <c r="SML42" s="186"/>
      <c r="SMM42" s="186"/>
      <c r="SMN42" s="186"/>
      <c r="SMO42" s="186"/>
      <c r="SMP42" s="186"/>
      <c r="SMQ42" s="186"/>
      <c r="SMR42" s="186"/>
      <c r="SMS42" s="186"/>
      <c r="SMT42" s="186"/>
      <c r="SMU42" s="186"/>
      <c r="SMV42" s="186"/>
      <c r="SMW42" s="186"/>
      <c r="SMX42" s="186"/>
      <c r="SMY42" s="186"/>
      <c r="SMZ42" s="186"/>
      <c r="SNA42" s="186"/>
      <c r="SNB42" s="186"/>
      <c r="SNC42" s="186"/>
      <c r="SND42" s="186"/>
      <c r="SNE42" s="186"/>
      <c r="SNF42" s="186"/>
      <c r="SNG42" s="186"/>
      <c r="SNH42" s="186"/>
      <c r="SNI42" s="186"/>
      <c r="SNJ42" s="186"/>
      <c r="SNK42" s="186"/>
      <c r="SNL42" s="186"/>
      <c r="SNM42" s="186"/>
      <c r="SNN42" s="186"/>
      <c r="SNO42" s="186"/>
      <c r="SNP42" s="186"/>
      <c r="SNQ42" s="186"/>
      <c r="SNR42" s="186"/>
      <c r="SNS42" s="186"/>
      <c r="SNT42" s="186"/>
      <c r="SNU42" s="186"/>
      <c r="SNV42" s="186"/>
      <c r="SNW42" s="186"/>
      <c r="SNX42" s="186"/>
      <c r="SNY42" s="186"/>
      <c r="SNZ42" s="186"/>
      <c r="SOA42" s="186"/>
      <c r="SOB42" s="186"/>
      <c r="SOC42" s="186"/>
      <c r="SOD42" s="186"/>
      <c r="SOE42" s="186"/>
      <c r="SOF42" s="186"/>
      <c r="SOG42" s="186"/>
      <c r="SOH42" s="186"/>
      <c r="SOI42" s="186"/>
      <c r="SOJ42" s="186"/>
      <c r="SOK42" s="186"/>
      <c r="SOL42" s="186"/>
      <c r="SOM42" s="186"/>
      <c r="SON42" s="186"/>
      <c r="SOO42" s="186"/>
      <c r="SOP42" s="186"/>
      <c r="SOQ42" s="186"/>
      <c r="SOR42" s="186"/>
      <c r="SOS42" s="186"/>
      <c r="SOT42" s="186"/>
      <c r="SOU42" s="186"/>
      <c r="SOV42" s="186"/>
      <c r="SOW42" s="186"/>
      <c r="SOX42" s="186"/>
      <c r="SOY42" s="186"/>
      <c r="SOZ42" s="186"/>
      <c r="SPA42" s="186"/>
      <c r="SPB42" s="186"/>
      <c r="SPC42" s="186"/>
      <c r="SPD42" s="186"/>
      <c r="SPE42" s="186"/>
      <c r="SPF42" s="186"/>
      <c r="SPG42" s="186"/>
      <c r="SPH42" s="186"/>
      <c r="SPI42" s="186"/>
      <c r="SPJ42" s="186"/>
      <c r="SPK42" s="186"/>
      <c r="SPL42" s="186"/>
      <c r="SPM42" s="186"/>
      <c r="SPN42" s="186"/>
      <c r="SPO42" s="186"/>
      <c r="SPP42" s="186"/>
      <c r="SPQ42" s="186"/>
      <c r="SPR42" s="186"/>
      <c r="SPS42" s="186"/>
      <c r="SPT42" s="186"/>
      <c r="SPU42" s="186"/>
      <c r="SPV42" s="186"/>
      <c r="SPW42" s="186"/>
      <c r="SPX42" s="186"/>
      <c r="SPY42" s="186"/>
      <c r="SPZ42" s="186"/>
      <c r="SQA42" s="186"/>
      <c r="SQB42" s="186"/>
      <c r="SQC42" s="186"/>
      <c r="SQD42" s="186"/>
      <c r="SQE42" s="186"/>
      <c r="SQF42" s="186"/>
      <c r="SQG42" s="186"/>
      <c r="SQH42" s="186"/>
      <c r="SQI42" s="186"/>
      <c r="SQJ42" s="186"/>
      <c r="SQK42" s="186"/>
      <c r="SQL42" s="186"/>
      <c r="SQM42" s="186"/>
      <c r="SQN42" s="186"/>
      <c r="SQO42" s="186"/>
      <c r="SQP42" s="186"/>
      <c r="SQQ42" s="186"/>
      <c r="SQR42" s="186"/>
      <c r="SQS42" s="186"/>
      <c r="SQT42" s="186"/>
      <c r="SQU42" s="186"/>
      <c r="SQV42" s="186"/>
      <c r="SQW42" s="186"/>
      <c r="SQX42" s="186"/>
      <c r="SQY42" s="186"/>
      <c r="SQZ42" s="186"/>
      <c r="SRA42" s="186"/>
      <c r="SRB42" s="186"/>
      <c r="SRC42" s="186"/>
      <c r="SRD42" s="186"/>
      <c r="SRE42" s="186"/>
      <c r="SRF42" s="186"/>
      <c r="SRG42" s="186"/>
      <c r="SRH42" s="186"/>
      <c r="SRI42" s="186"/>
      <c r="SRJ42" s="186"/>
      <c r="SRK42" s="186"/>
      <c r="SRL42" s="186"/>
      <c r="SRM42" s="186"/>
      <c r="SRN42" s="186"/>
      <c r="SRO42" s="186"/>
      <c r="SRP42" s="186"/>
      <c r="SRQ42" s="186"/>
      <c r="SRR42" s="186"/>
      <c r="SRS42" s="186"/>
      <c r="SRT42" s="186"/>
      <c r="SRU42" s="186"/>
      <c r="SRV42" s="186"/>
      <c r="SRW42" s="186"/>
      <c r="SRX42" s="186"/>
      <c r="SRY42" s="186"/>
      <c r="SRZ42" s="186"/>
      <c r="SSA42" s="186"/>
      <c r="SSB42" s="186"/>
      <c r="SSC42" s="186"/>
      <c r="SSD42" s="186"/>
      <c r="SSE42" s="186"/>
      <c r="SSF42" s="186"/>
      <c r="SSG42" s="186"/>
      <c r="SSH42" s="186"/>
      <c r="SSI42" s="186"/>
      <c r="SSJ42" s="186"/>
      <c r="SSK42" s="186"/>
      <c r="SSL42" s="186"/>
      <c r="SSM42" s="186"/>
      <c r="SSN42" s="186"/>
      <c r="SSO42" s="186"/>
      <c r="SSP42" s="186"/>
      <c r="SSQ42" s="186"/>
      <c r="SSR42" s="186"/>
      <c r="SSS42" s="186"/>
      <c r="SST42" s="186"/>
      <c r="SSU42" s="186"/>
      <c r="SSV42" s="186"/>
      <c r="SSW42" s="186"/>
      <c r="SSX42" s="186"/>
      <c r="SSY42" s="186"/>
      <c r="SSZ42" s="186"/>
      <c r="STA42" s="186"/>
      <c r="STB42" s="186"/>
      <c r="STC42" s="186"/>
      <c r="STD42" s="186"/>
      <c r="STE42" s="186"/>
      <c r="STF42" s="186"/>
      <c r="STG42" s="186"/>
      <c r="STH42" s="186"/>
      <c r="STI42" s="186"/>
      <c r="STJ42" s="186"/>
      <c r="STK42" s="186"/>
      <c r="STL42" s="186"/>
      <c r="STM42" s="186"/>
      <c r="STN42" s="186"/>
      <c r="STO42" s="186"/>
      <c r="STP42" s="186"/>
      <c r="STQ42" s="186"/>
      <c r="STR42" s="186"/>
      <c r="STS42" s="186"/>
      <c r="STT42" s="186"/>
      <c r="STU42" s="186"/>
      <c r="STV42" s="186"/>
      <c r="STW42" s="186"/>
      <c r="STX42" s="186"/>
      <c r="STY42" s="186"/>
      <c r="STZ42" s="186"/>
      <c r="SUA42" s="186"/>
      <c r="SUB42" s="186"/>
      <c r="SUC42" s="186"/>
      <c r="SUD42" s="186"/>
      <c r="SUE42" s="186"/>
      <c r="SUF42" s="186"/>
      <c r="SUG42" s="186"/>
      <c r="SUH42" s="186"/>
      <c r="SUI42" s="186"/>
      <c r="SUJ42" s="186"/>
      <c r="SUK42" s="186"/>
      <c r="SUL42" s="186"/>
      <c r="SUM42" s="186"/>
      <c r="SUN42" s="186"/>
      <c r="SUO42" s="186"/>
      <c r="SUP42" s="186"/>
      <c r="SUQ42" s="186"/>
      <c r="SUR42" s="186"/>
      <c r="SUS42" s="186"/>
      <c r="SUT42" s="186"/>
      <c r="SUU42" s="186"/>
      <c r="SUV42" s="186"/>
      <c r="SUW42" s="186"/>
      <c r="SUX42" s="186"/>
      <c r="SUY42" s="186"/>
      <c r="SUZ42" s="186"/>
      <c r="SVA42" s="186"/>
      <c r="SVB42" s="186"/>
      <c r="SVC42" s="186"/>
      <c r="SVD42" s="186"/>
      <c r="SVE42" s="186"/>
      <c r="SVF42" s="186"/>
      <c r="SVG42" s="186"/>
      <c r="SVH42" s="186"/>
      <c r="SVI42" s="186"/>
      <c r="SVJ42" s="186"/>
      <c r="SVK42" s="186"/>
      <c r="SVL42" s="186"/>
      <c r="SVM42" s="186"/>
      <c r="SVN42" s="186"/>
      <c r="SVO42" s="186"/>
      <c r="SVP42" s="186"/>
      <c r="SVQ42" s="186"/>
      <c r="SVR42" s="186"/>
      <c r="SVS42" s="186"/>
      <c r="SVT42" s="186"/>
      <c r="SVU42" s="186"/>
      <c r="SVV42" s="186"/>
      <c r="SVW42" s="186"/>
      <c r="SVX42" s="186"/>
      <c r="SVY42" s="186"/>
      <c r="SVZ42" s="186"/>
      <c r="SWA42" s="186"/>
      <c r="SWB42" s="186"/>
      <c r="SWC42" s="186"/>
      <c r="SWD42" s="186"/>
      <c r="SWE42" s="186"/>
      <c r="SWF42" s="186"/>
      <c r="SWG42" s="186"/>
      <c r="SWH42" s="186"/>
      <c r="SWI42" s="186"/>
      <c r="SWJ42" s="186"/>
      <c r="SWK42" s="186"/>
      <c r="SWL42" s="186"/>
      <c r="SWM42" s="186"/>
      <c r="SWN42" s="186"/>
      <c r="SWO42" s="186"/>
      <c r="SWP42" s="186"/>
      <c r="SWQ42" s="186"/>
      <c r="SWR42" s="186"/>
      <c r="SWS42" s="186"/>
      <c r="SWT42" s="186"/>
      <c r="SWU42" s="186"/>
      <c r="SWV42" s="186"/>
      <c r="SWW42" s="186"/>
      <c r="SWX42" s="186"/>
      <c r="SWY42" s="186"/>
      <c r="SWZ42" s="186"/>
      <c r="SXA42" s="186"/>
      <c r="SXB42" s="186"/>
      <c r="SXC42" s="186"/>
      <c r="SXD42" s="186"/>
      <c r="SXE42" s="186"/>
      <c r="SXF42" s="186"/>
      <c r="SXG42" s="186"/>
      <c r="SXH42" s="186"/>
      <c r="SXI42" s="186"/>
      <c r="SXJ42" s="186"/>
      <c r="SXK42" s="186"/>
      <c r="SXL42" s="186"/>
      <c r="SXM42" s="186"/>
      <c r="SXN42" s="186"/>
      <c r="SXO42" s="186"/>
      <c r="SXP42" s="186"/>
      <c r="SXQ42" s="186"/>
      <c r="SXR42" s="186"/>
      <c r="SXS42" s="186"/>
      <c r="SXT42" s="186"/>
      <c r="SXU42" s="186"/>
      <c r="SXV42" s="186"/>
      <c r="SXW42" s="186"/>
      <c r="SXX42" s="186"/>
      <c r="SXY42" s="186"/>
      <c r="SXZ42" s="186"/>
      <c r="SYA42" s="186"/>
      <c r="SYB42" s="186"/>
      <c r="SYC42" s="186"/>
      <c r="SYD42" s="186"/>
      <c r="SYE42" s="186"/>
      <c r="SYF42" s="186"/>
      <c r="SYG42" s="186"/>
      <c r="SYH42" s="186"/>
      <c r="SYI42" s="186"/>
      <c r="SYJ42" s="186"/>
      <c r="SYK42" s="186"/>
      <c r="SYL42" s="186"/>
      <c r="SYM42" s="186"/>
      <c r="SYN42" s="186"/>
      <c r="SYO42" s="186"/>
      <c r="SYP42" s="186"/>
      <c r="SYQ42" s="186"/>
      <c r="SYR42" s="186"/>
      <c r="SYS42" s="186"/>
      <c r="SYT42" s="186"/>
      <c r="SYU42" s="186"/>
      <c r="SYV42" s="186"/>
      <c r="SYW42" s="186"/>
      <c r="SYX42" s="186"/>
      <c r="SYY42" s="186"/>
      <c r="SYZ42" s="186"/>
      <c r="SZA42" s="186"/>
      <c r="SZB42" s="186"/>
      <c r="SZC42" s="186"/>
      <c r="SZD42" s="186"/>
      <c r="SZE42" s="186"/>
      <c r="SZF42" s="186"/>
      <c r="SZG42" s="186"/>
      <c r="SZH42" s="186"/>
      <c r="SZI42" s="186"/>
      <c r="SZJ42" s="186"/>
      <c r="SZK42" s="186"/>
      <c r="SZL42" s="186"/>
      <c r="SZM42" s="186"/>
      <c r="SZN42" s="186"/>
      <c r="SZO42" s="186"/>
      <c r="SZP42" s="186"/>
      <c r="SZQ42" s="186"/>
      <c r="SZR42" s="186"/>
      <c r="SZS42" s="186"/>
      <c r="SZT42" s="186"/>
      <c r="SZU42" s="186"/>
      <c r="SZV42" s="186"/>
      <c r="SZW42" s="186"/>
      <c r="SZX42" s="186"/>
      <c r="SZY42" s="186"/>
      <c r="SZZ42" s="186"/>
      <c r="TAA42" s="186"/>
      <c r="TAB42" s="186"/>
      <c r="TAC42" s="186"/>
      <c r="TAD42" s="186"/>
      <c r="TAE42" s="186"/>
      <c r="TAF42" s="186"/>
      <c r="TAG42" s="186"/>
      <c r="TAH42" s="186"/>
      <c r="TAI42" s="186"/>
      <c r="TAJ42" s="186"/>
      <c r="TAK42" s="186"/>
      <c r="TAL42" s="186"/>
      <c r="TAM42" s="186"/>
      <c r="TAN42" s="186"/>
      <c r="TAO42" s="186"/>
      <c r="TAP42" s="186"/>
      <c r="TAQ42" s="186"/>
      <c r="TAR42" s="186"/>
      <c r="TAS42" s="186"/>
      <c r="TAT42" s="186"/>
      <c r="TAU42" s="186"/>
      <c r="TAV42" s="186"/>
      <c r="TAW42" s="186"/>
      <c r="TAX42" s="186"/>
      <c r="TAY42" s="186"/>
      <c r="TAZ42" s="186"/>
      <c r="TBA42" s="186"/>
      <c r="TBB42" s="186"/>
      <c r="TBC42" s="186"/>
      <c r="TBD42" s="186"/>
      <c r="TBE42" s="186"/>
      <c r="TBF42" s="186"/>
      <c r="TBG42" s="186"/>
      <c r="TBH42" s="186"/>
      <c r="TBI42" s="186"/>
      <c r="TBJ42" s="186"/>
      <c r="TBK42" s="186"/>
      <c r="TBL42" s="186"/>
      <c r="TBM42" s="186"/>
      <c r="TBN42" s="186"/>
      <c r="TBO42" s="186"/>
      <c r="TBP42" s="186"/>
      <c r="TBQ42" s="186"/>
      <c r="TBR42" s="186"/>
      <c r="TBS42" s="186"/>
      <c r="TBT42" s="186"/>
      <c r="TBU42" s="186"/>
      <c r="TBV42" s="186"/>
      <c r="TBW42" s="186"/>
      <c r="TBX42" s="186"/>
      <c r="TBY42" s="186"/>
      <c r="TBZ42" s="186"/>
      <c r="TCA42" s="186"/>
      <c r="TCB42" s="186"/>
      <c r="TCC42" s="186"/>
      <c r="TCD42" s="186"/>
      <c r="TCE42" s="186"/>
      <c r="TCF42" s="186"/>
      <c r="TCG42" s="186"/>
      <c r="TCH42" s="186"/>
      <c r="TCI42" s="186"/>
      <c r="TCJ42" s="186"/>
      <c r="TCK42" s="186"/>
      <c r="TCL42" s="186"/>
      <c r="TCM42" s="186"/>
      <c r="TCN42" s="186"/>
      <c r="TCO42" s="186"/>
      <c r="TCP42" s="186"/>
      <c r="TCQ42" s="186"/>
      <c r="TCR42" s="186"/>
      <c r="TCS42" s="186"/>
      <c r="TCT42" s="186"/>
      <c r="TCU42" s="186"/>
      <c r="TCV42" s="186"/>
      <c r="TCW42" s="186"/>
      <c r="TCX42" s="186"/>
      <c r="TCY42" s="186"/>
      <c r="TCZ42" s="186"/>
      <c r="TDA42" s="186"/>
      <c r="TDB42" s="186"/>
      <c r="TDC42" s="186"/>
      <c r="TDD42" s="186"/>
      <c r="TDE42" s="186"/>
      <c r="TDF42" s="186"/>
      <c r="TDG42" s="186"/>
      <c r="TDH42" s="186"/>
      <c r="TDI42" s="186"/>
      <c r="TDJ42" s="186"/>
      <c r="TDK42" s="186"/>
      <c r="TDL42" s="186"/>
      <c r="TDM42" s="186"/>
      <c r="TDN42" s="186"/>
      <c r="TDO42" s="186"/>
      <c r="TDP42" s="186"/>
      <c r="TDQ42" s="186"/>
      <c r="TDR42" s="186"/>
      <c r="TDS42" s="186"/>
      <c r="TDT42" s="186"/>
      <c r="TDU42" s="186"/>
      <c r="TDV42" s="186"/>
      <c r="TDW42" s="186"/>
      <c r="TDX42" s="186"/>
      <c r="TDY42" s="186"/>
      <c r="TDZ42" s="186"/>
      <c r="TEA42" s="186"/>
      <c r="TEB42" s="186"/>
      <c r="TEC42" s="186"/>
      <c r="TED42" s="186"/>
      <c r="TEE42" s="186"/>
      <c r="TEF42" s="186"/>
      <c r="TEG42" s="186"/>
      <c r="TEH42" s="186"/>
      <c r="TEI42" s="186"/>
      <c r="TEJ42" s="186"/>
      <c r="TEK42" s="186"/>
      <c r="TEL42" s="186"/>
      <c r="TEM42" s="186"/>
      <c r="TEN42" s="186"/>
      <c r="TEO42" s="186"/>
      <c r="TEP42" s="186"/>
      <c r="TEQ42" s="186"/>
      <c r="TER42" s="186"/>
      <c r="TES42" s="186"/>
      <c r="TET42" s="186"/>
      <c r="TEU42" s="186"/>
      <c r="TEV42" s="186"/>
      <c r="TEW42" s="186"/>
      <c r="TEX42" s="186"/>
      <c r="TEY42" s="186"/>
      <c r="TEZ42" s="186"/>
      <c r="TFA42" s="186"/>
      <c r="TFB42" s="186"/>
      <c r="TFC42" s="186"/>
      <c r="TFD42" s="186"/>
      <c r="TFE42" s="186"/>
      <c r="TFF42" s="186"/>
      <c r="TFG42" s="186"/>
      <c r="TFH42" s="186"/>
      <c r="TFI42" s="186"/>
      <c r="TFJ42" s="186"/>
      <c r="TFK42" s="186"/>
      <c r="TFL42" s="186"/>
      <c r="TFM42" s="186"/>
      <c r="TFN42" s="186"/>
      <c r="TFO42" s="186"/>
      <c r="TFP42" s="186"/>
      <c r="TFQ42" s="186"/>
      <c r="TFR42" s="186"/>
      <c r="TFS42" s="186"/>
      <c r="TFT42" s="186"/>
      <c r="TFU42" s="186"/>
      <c r="TFV42" s="186"/>
      <c r="TFW42" s="186"/>
      <c r="TFX42" s="186"/>
      <c r="TFY42" s="186"/>
      <c r="TFZ42" s="186"/>
      <c r="TGA42" s="186"/>
      <c r="TGB42" s="186"/>
      <c r="TGC42" s="186"/>
      <c r="TGD42" s="186"/>
      <c r="TGE42" s="186"/>
      <c r="TGF42" s="186"/>
      <c r="TGG42" s="186"/>
      <c r="TGH42" s="186"/>
      <c r="TGI42" s="186"/>
      <c r="TGJ42" s="186"/>
      <c r="TGK42" s="186"/>
      <c r="TGL42" s="186"/>
      <c r="TGM42" s="186"/>
      <c r="TGN42" s="186"/>
      <c r="TGO42" s="186"/>
      <c r="TGP42" s="186"/>
      <c r="TGQ42" s="186"/>
      <c r="TGR42" s="186"/>
      <c r="TGS42" s="186"/>
      <c r="TGT42" s="186"/>
      <c r="TGU42" s="186"/>
      <c r="TGV42" s="186"/>
      <c r="TGW42" s="186"/>
      <c r="TGX42" s="186"/>
      <c r="TGY42" s="186"/>
      <c r="TGZ42" s="186"/>
      <c r="THA42" s="186"/>
      <c r="THB42" s="186"/>
      <c r="THC42" s="186"/>
      <c r="THD42" s="186"/>
      <c r="THE42" s="186"/>
      <c r="THF42" s="186"/>
      <c r="THG42" s="186"/>
      <c r="THH42" s="186"/>
      <c r="THI42" s="186"/>
      <c r="THJ42" s="186"/>
      <c r="THK42" s="186"/>
      <c r="THL42" s="186"/>
      <c r="THM42" s="186"/>
      <c r="THN42" s="186"/>
      <c r="THO42" s="186"/>
      <c r="THP42" s="186"/>
      <c r="THQ42" s="186"/>
      <c r="THR42" s="186"/>
      <c r="THS42" s="186"/>
      <c r="THT42" s="186"/>
      <c r="THU42" s="186"/>
      <c r="THV42" s="186"/>
      <c r="THW42" s="186"/>
      <c r="THX42" s="186"/>
      <c r="THY42" s="186"/>
      <c r="THZ42" s="186"/>
      <c r="TIA42" s="186"/>
      <c r="TIB42" s="186"/>
      <c r="TIC42" s="186"/>
      <c r="TID42" s="186"/>
      <c r="TIE42" s="186"/>
      <c r="TIF42" s="186"/>
      <c r="TIG42" s="186"/>
      <c r="TIH42" s="186"/>
      <c r="TII42" s="186"/>
      <c r="TIJ42" s="186"/>
      <c r="TIK42" s="186"/>
      <c r="TIL42" s="186"/>
      <c r="TIM42" s="186"/>
      <c r="TIN42" s="186"/>
      <c r="TIO42" s="186"/>
      <c r="TIP42" s="186"/>
      <c r="TIQ42" s="186"/>
      <c r="TIR42" s="186"/>
      <c r="TIS42" s="186"/>
      <c r="TIT42" s="186"/>
      <c r="TIU42" s="186"/>
      <c r="TIV42" s="186"/>
      <c r="TIW42" s="186"/>
      <c r="TIX42" s="186"/>
      <c r="TIY42" s="186"/>
      <c r="TIZ42" s="186"/>
      <c r="TJA42" s="186"/>
      <c r="TJB42" s="186"/>
      <c r="TJC42" s="186"/>
      <c r="TJD42" s="186"/>
      <c r="TJE42" s="186"/>
      <c r="TJF42" s="186"/>
      <c r="TJG42" s="186"/>
      <c r="TJH42" s="186"/>
      <c r="TJI42" s="186"/>
      <c r="TJJ42" s="186"/>
      <c r="TJK42" s="186"/>
      <c r="TJL42" s="186"/>
      <c r="TJM42" s="186"/>
      <c r="TJN42" s="186"/>
      <c r="TJO42" s="186"/>
      <c r="TJP42" s="186"/>
      <c r="TJQ42" s="186"/>
      <c r="TJR42" s="186"/>
      <c r="TJS42" s="186"/>
      <c r="TJT42" s="186"/>
      <c r="TJU42" s="186"/>
      <c r="TJV42" s="186"/>
      <c r="TJW42" s="186"/>
      <c r="TJX42" s="186"/>
      <c r="TJY42" s="186"/>
      <c r="TJZ42" s="186"/>
      <c r="TKA42" s="186"/>
      <c r="TKB42" s="186"/>
      <c r="TKC42" s="186"/>
      <c r="TKD42" s="186"/>
      <c r="TKE42" s="186"/>
      <c r="TKF42" s="186"/>
      <c r="TKG42" s="186"/>
      <c r="TKH42" s="186"/>
      <c r="TKI42" s="186"/>
      <c r="TKJ42" s="186"/>
      <c r="TKK42" s="186"/>
      <c r="TKL42" s="186"/>
      <c r="TKM42" s="186"/>
      <c r="TKN42" s="186"/>
      <c r="TKO42" s="186"/>
      <c r="TKP42" s="186"/>
      <c r="TKQ42" s="186"/>
      <c r="TKR42" s="186"/>
      <c r="TKS42" s="186"/>
      <c r="TKT42" s="186"/>
      <c r="TKU42" s="186"/>
      <c r="TKV42" s="186"/>
      <c r="TKW42" s="186"/>
      <c r="TKX42" s="186"/>
      <c r="TKY42" s="186"/>
      <c r="TKZ42" s="186"/>
      <c r="TLA42" s="186"/>
      <c r="TLB42" s="186"/>
      <c r="TLC42" s="186"/>
      <c r="TLD42" s="186"/>
      <c r="TLE42" s="186"/>
      <c r="TLF42" s="186"/>
      <c r="TLG42" s="186"/>
      <c r="TLH42" s="186"/>
      <c r="TLI42" s="186"/>
      <c r="TLJ42" s="186"/>
      <c r="TLK42" s="186"/>
      <c r="TLL42" s="186"/>
      <c r="TLM42" s="186"/>
      <c r="TLN42" s="186"/>
      <c r="TLO42" s="186"/>
      <c r="TLP42" s="186"/>
      <c r="TLQ42" s="186"/>
      <c r="TLR42" s="186"/>
      <c r="TLS42" s="186"/>
      <c r="TLT42" s="186"/>
      <c r="TLU42" s="186"/>
      <c r="TLV42" s="186"/>
      <c r="TLW42" s="186"/>
      <c r="TLX42" s="186"/>
      <c r="TLY42" s="186"/>
      <c r="TLZ42" s="186"/>
      <c r="TMA42" s="186"/>
      <c r="TMB42" s="186"/>
      <c r="TMC42" s="186"/>
      <c r="TMD42" s="186"/>
      <c r="TME42" s="186"/>
      <c r="TMF42" s="186"/>
      <c r="TMG42" s="186"/>
      <c r="TMH42" s="186"/>
      <c r="TMI42" s="186"/>
      <c r="TMJ42" s="186"/>
      <c r="TMK42" s="186"/>
      <c r="TML42" s="186"/>
      <c r="TMM42" s="186"/>
      <c r="TMN42" s="186"/>
      <c r="TMO42" s="186"/>
      <c r="TMP42" s="186"/>
      <c r="TMQ42" s="186"/>
      <c r="TMR42" s="186"/>
      <c r="TMS42" s="186"/>
      <c r="TMT42" s="186"/>
      <c r="TMU42" s="186"/>
      <c r="TMV42" s="186"/>
      <c r="TMW42" s="186"/>
      <c r="TMX42" s="186"/>
      <c r="TMY42" s="186"/>
      <c r="TMZ42" s="186"/>
      <c r="TNA42" s="186"/>
      <c r="TNB42" s="186"/>
      <c r="TNC42" s="186"/>
      <c r="TND42" s="186"/>
      <c r="TNE42" s="186"/>
      <c r="TNF42" s="186"/>
      <c r="TNG42" s="186"/>
      <c r="TNH42" s="186"/>
      <c r="TNI42" s="186"/>
      <c r="TNJ42" s="186"/>
      <c r="TNK42" s="186"/>
      <c r="TNL42" s="186"/>
      <c r="TNM42" s="186"/>
      <c r="TNN42" s="186"/>
      <c r="TNO42" s="186"/>
      <c r="TNP42" s="186"/>
      <c r="TNQ42" s="186"/>
      <c r="TNR42" s="186"/>
      <c r="TNS42" s="186"/>
      <c r="TNT42" s="186"/>
      <c r="TNU42" s="186"/>
      <c r="TNV42" s="186"/>
      <c r="TNW42" s="186"/>
      <c r="TNX42" s="186"/>
      <c r="TNY42" s="186"/>
      <c r="TNZ42" s="186"/>
      <c r="TOA42" s="186"/>
      <c r="TOB42" s="186"/>
      <c r="TOC42" s="186"/>
      <c r="TOD42" s="186"/>
      <c r="TOE42" s="186"/>
      <c r="TOF42" s="186"/>
      <c r="TOG42" s="186"/>
      <c r="TOH42" s="186"/>
      <c r="TOI42" s="186"/>
      <c r="TOJ42" s="186"/>
      <c r="TOK42" s="186"/>
      <c r="TOL42" s="186"/>
      <c r="TOM42" s="186"/>
      <c r="TON42" s="186"/>
      <c r="TOO42" s="186"/>
      <c r="TOP42" s="186"/>
      <c r="TOQ42" s="186"/>
      <c r="TOR42" s="186"/>
      <c r="TOS42" s="186"/>
      <c r="TOT42" s="186"/>
      <c r="TOU42" s="186"/>
      <c r="TOV42" s="186"/>
      <c r="TOW42" s="186"/>
      <c r="TOX42" s="186"/>
      <c r="TOY42" s="186"/>
      <c r="TOZ42" s="186"/>
      <c r="TPA42" s="186"/>
      <c r="TPB42" s="186"/>
      <c r="TPC42" s="186"/>
      <c r="TPD42" s="186"/>
      <c r="TPE42" s="186"/>
      <c r="TPF42" s="186"/>
      <c r="TPG42" s="186"/>
      <c r="TPH42" s="186"/>
      <c r="TPI42" s="186"/>
      <c r="TPJ42" s="186"/>
      <c r="TPK42" s="186"/>
      <c r="TPL42" s="186"/>
      <c r="TPM42" s="186"/>
      <c r="TPN42" s="186"/>
      <c r="TPO42" s="186"/>
      <c r="TPP42" s="186"/>
      <c r="TPQ42" s="186"/>
      <c r="TPR42" s="186"/>
      <c r="TPS42" s="186"/>
      <c r="TPT42" s="186"/>
      <c r="TPU42" s="186"/>
      <c r="TPV42" s="186"/>
      <c r="TPW42" s="186"/>
      <c r="TPX42" s="186"/>
      <c r="TPY42" s="186"/>
      <c r="TPZ42" s="186"/>
      <c r="TQA42" s="186"/>
      <c r="TQB42" s="186"/>
      <c r="TQC42" s="186"/>
      <c r="TQD42" s="186"/>
      <c r="TQE42" s="186"/>
      <c r="TQF42" s="186"/>
      <c r="TQG42" s="186"/>
      <c r="TQH42" s="186"/>
      <c r="TQI42" s="186"/>
      <c r="TQJ42" s="186"/>
      <c r="TQK42" s="186"/>
      <c r="TQL42" s="186"/>
      <c r="TQM42" s="186"/>
      <c r="TQN42" s="186"/>
      <c r="TQO42" s="186"/>
      <c r="TQP42" s="186"/>
      <c r="TQQ42" s="186"/>
      <c r="TQR42" s="186"/>
      <c r="TQS42" s="186"/>
      <c r="TQT42" s="186"/>
      <c r="TQU42" s="186"/>
      <c r="TQV42" s="186"/>
      <c r="TQW42" s="186"/>
      <c r="TQX42" s="186"/>
      <c r="TQY42" s="186"/>
      <c r="TQZ42" s="186"/>
      <c r="TRA42" s="186"/>
      <c r="TRB42" s="186"/>
      <c r="TRC42" s="186"/>
      <c r="TRD42" s="186"/>
      <c r="TRE42" s="186"/>
      <c r="TRF42" s="186"/>
      <c r="TRG42" s="186"/>
      <c r="TRH42" s="186"/>
      <c r="TRI42" s="186"/>
      <c r="TRJ42" s="186"/>
      <c r="TRK42" s="186"/>
      <c r="TRL42" s="186"/>
      <c r="TRM42" s="186"/>
      <c r="TRN42" s="186"/>
      <c r="TRO42" s="186"/>
      <c r="TRP42" s="186"/>
      <c r="TRQ42" s="186"/>
      <c r="TRR42" s="186"/>
      <c r="TRS42" s="186"/>
      <c r="TRT42" s="186"/>
      <c r="TRU42" s="186"/>
      <c r="TRV42" s="186"/>
      <c r="TRW42" s="186"/>
      <c r="TRX42" s="186"/>
      <c r="TRY42" s="186"/>
      <c r="TRZ42" s="186"/>
      <c r="TSA42" s="186"/>
      <c r="TSB42" s="186"/>
      <c r="TSC42" s="186"/>
      <c r="TSD42" s="186"/>
      <c r="TSE42" s="186"/>
      <c r="TSF42" s="186"/>
      <c r="TSG42" s="186"/>
      <c r="TSH42" s="186"/>
      <c r="TSI42" s="186"/>
      <c r="TSJ42" s="186"/>
      <c r="TSK42" s="186"/>
      <c r="TSL42" s="186"/>
      <c r="TSM42" s="186"/>
      <c r="TSN42" s="186"/>
      <c r="TSO42" s="186"/>
      <c r="TSP42" s="186"/>
      <c r="TSQ42" s="186"/>
      <c r="TSR42" s="186"/>
      <c r="TSS42" s="186"/>
      <c r="TST42" s="186"/>
      <c r="TSU42" s="186"/>
      <c r="TSV42" s="186"/>
      <c r="TSW42" s="186"/>
      <c r="TSX42" s="186"/>
      <c r="TSY42" s="186"/>
      <c r="TSZ42" s="186"/>
      <c r="TTA42" s="186"/>
      <c r="TTB42" s="186"/>
      <c r="TTC42" s="186"/>
      <c r="TTD42" s="186"/>
      <c r="TTE42" s="186"/>
      <c r="TTF42" s="186"/>
      <c r="TTG42" s="186"/>
      <c r="TTH42" s="186"/>
      <c r="TTI42" s="186"/>
      <c r="TTJ42" s="186"/>
      <c r="TTK42" s="186"/>
      <c r="TTL42" s="186"/>
      <c r="TTM42" s="186"/>
      <c r="TTN42" s="186"/>
      <c r="TTO42" s="186"/>
      <c r="TTP42" s="186"/>
      <c r="TTQ42" s="186"/>
      <c r="TTR42" s="186"/>
      <c r="TTS42" s="186"/>
      <c r="TTT42" s="186"/>
      <c r="TTU42" s="186"/>
      <c r="TTV42" s="186"/>
      <c r="TTW42" s="186"/>
      <c r="TTX42" s="186"/>
      <c r="TTY42" s="186"/>
      <c r="TTZ42" s="186"/>
      <c r="TUA42" s="186"/>
      <c r="TUB42" s="186"/>
      <c r="TUC42" s="186"/>
      <c r="TUD42" s="186"/>
      <c r="TUE42" s="186"/>
      <c r="TUF42" s="186"/>
      <c r="TUG42" s="186"/>
      <c r="TUH42" s="186"/>
      <c r="TUI42" s="186"/>
      <c r="TUJ42" s="186"/>
      <c r="TUK42" s="186"/>
      <c r="TUL42" s="186"/>
      <c r="TUM42" s="186"/>
      <c r="TUN42" s="186"/>
      <c r="TUO42" s="186"/>
      <c r="TUP42" s="186"/>
      <c r="TUQ42" s="186"/>
      <c r="TUR42" s="186"/>
      <c r="TUS42" s="186"/>
      <c r="TUT42" s="186"/>
      <c r="TUU42" s="186"/>
      <c r="TUV42" s="186"/>
      <c r="TUW42" s="186"/>
      <c r="TUX42" s="186"/>
      <c r="TUY42" s="186"/>
      <c r="TUZ42" s="186"/>
      <c r="TVA42" s="186"/>
      <c r="TVB42" s="186"/>
      <c r="TVC42" s="186"/>
      <c r="TVD42" s="186"/>
      <c r="TVE42" s="186"/>
      <c r="TVF42" s="186"/>
      <c r="TVG42" s="186"/>
      <c r="TVH42" s="186"/>
      <c r="TVI42" s="186"/>
      <c r="TVJ42" s="186"/>
      <c r="TVK42" s="186"/>
      <c r="TVL42" s="186"/>
      <c r="TVM42" s="186"/>
      <c r="TVN42" s="186"/>
      <c r="TVO42" s="186"/>
      <c r="TVP42" s="186"/>
      <c r="TVQ42" s="186"/>
      <c r="TVR42" s="186"/>
      <c r="TVS42" s="186"/>
      <c r="TVT42" s="186"/>
      <c r="TVU42" s="186"/>
      <c r="TVV42" s="186"/>
      <c r="TVW42" s="186"/>
      <c r="TVX42" s="186"/>
      <c r="TVY42" s="186"/>
      <c r="TVZ42" s="186"/>
      <c r="TWA42" s="186"/>
      <c r="TWB42" s="186"/>
      <c r="TWC42" s="186"/>
      <c r="TWD42" s="186"/>
      <c r="TWE42" s="186"/>
      <c r="TWF42" s="186"/>
      <c r="TWG42" s="186"/>
      <c r="TWH42" s="186"/>
      <c r="TWI42" s="186"/>
      <c r="TWJ42" s="186"/>
      <c r="TWK42" s="186"/>
      <c r="TWL42" s="186"/>
      <c r="TWM42" s="186"/>
      <c r="TWN42" s="186"/>
      <c r="TWO42" s="186"/>
      <c r="TWP42" s="186"/>
      <c r="TWQ42" s="186"/>
      <c r="TWR42" s="186"/>
      <c r="TWS42" s="186"/>
      <c r="TWT42" s="186"/>
      <c r="TWU42" s="186"/>
      <c r="TWV42" s="186"/>
      <c r="TWW42" s="186"/>
      <c r="TWX42" s="186"/>
      <c r="TWY42" s="186"/>
      <c r="TWZ42" s="186"/>
      <c r="TXA42" s="186"/>
      <c r="TXB42" s="186"/>
      <c r="TXC42" s="186"/>
      <c r="TXD42" s="186"/>
      <c r="TXE42" s="186"/>
      <c r="TXF42" s="186"/>
      <c r="TXG42" s="186"/>
      <c r="TXH42" s="186"/>
      <c r="TXI42" s="186"/>
      <c r="TXJ42" s="186"/>
      <c r="TXK42" s="186"/>
      <c r="TXL42" s="186"/>
      <c r="TXM42" s="186"/>
      <c r="TXN42" s="186"/>
      <c r="TXO42" s="186"/>
      <c r="TXP42" s="186"/>
      <c r="TXQ42" s="186"/>
      <c r="TXR42" s="186"/>
      <c r="TXS42" s="186"/>
      <c r="TXT42" s="186"/>
      <c r="TXU42" s="186"/>
      <c r="TXV42" s="186"/>
      <c r="TXW42" s="186"/>
      <c r="TXX42" s="186"/>
      <c r="TXY42" s="186"/>
      <c r="TXZ42" s="186"/>
      <c r="TYA42" s="186"/>
      <c r="TYB42" s="186"/>
      <c r="TYC42" s="186"/>
      <c r="TYD42" s="186"/>
      <c r="TYE42" s="186"/>
      <c r="TYF42" s="186"/>
      <c r="TYG42" s="186"/>
      <c r="TYH42" s="186"/>
      <c r="TYI42" s="186"/>
      <c r="TYJ42" s="186"/>
      <c r="TYK42" s="186"/>
      <c r="TYL42" s="186"/>
      <c r="TYM42" s="186"/>
      <c r="TYN42" s="186"/>
      <c r="TYO42" s="186"/>
      <c r="TYP42" s="186"/>
      <c r="TYQ42" s="186"/>
      <c r="TYR42" s="186"/>
      <c r="TYS42" s="186"/>
      <c r="TYT42" s="186"/>
      <c r="TYU42" s="186"/>
      <c r="TYV42" s="186"/>
      <c r="TYW42" s="186"/>
      <c r="TYX42" s="186"/>
      <c r="TYY42" s="186"/>
      <c r="TYZ42" s="186"/>
      <c r="TZA42" s="186"/>
      <c r="TZB42" s="186"/>
      <c r="TZC42" s="186"/>
      <c r="TZD42" s="186"/>
      <c r="TZE42" s="186"/>
      <c r="TZF42" s="186"/>
      <c r="TZG42" s="186"/>
      <c r="TZH42" s="186"/>
      <c r="TZI42" s="186"/>
      <c r="TZJ42" s="186"/>
      <c r="TZK42" s="186"/>
      <c r="TZL42" s="186"/>
      <c r="TZM42" s="186"/>
      <c r="TZN42" s="186"/>
      <c r="TZO42" s="186"/>
      <c r="TZP42" s="186"/>
      <c r="TZQ42" s="186"/>
      <c r="TZR42" s="186"/>
      <c r="TZS42" s="186"/>
      <c r="TZT42" s="186"/>
      <c r="TZU42" s="186"/>
      <c r="TZV42" s="186"/>
      <c r="TZW42" s="186"/>
      <c r="TZX42" s="186"/>
      <c r="TZY42" s="186"/>
      <c r="TZZ42" s="186"/>
      <c r="UAA42" s="186"/>
      <c r="UAB42" s="186"/>
      <c r="UAC42" s="186"/>
      <c r="UAD42" s="186"/>
      <c r="UAE42" s="186"/>
      <c r="UAF42" s="186"/>
      <c r="UAG42" s="186"/>
      <c r="UAH42" s="186"/>
      <c r="UAI42" s="186"/>
      <c r="UAJ42" s="186"/>
      <c r="UAK42" s="186"/>
      <c r="UAL42" s="186"/>
      <c r="UAM42" s="186"/>
      <c r="UAN42" s="186"/>
      <c r="UAO42" s="186"/>
      <c r="UAP42" s="186"/>
      <c r="UAQ42" s="186"/>
      <c r="UAR42" s="186"/>
      <c r="UAS42" s="186"/>
      <c r="UAT42" s="186"/>
      <c r="UAU42" s="186"/>
      <c r="UAV42" s="186"/>
      <c r="UAW42" s="186"/>
      <c r="UAX42" s="186"/>
      <c r="UAY42" s="186"/>
      <c r="UAZ42" s="186"/>
      <c r="UBA42" s="186"/>
      <c r="UBB42" s="186"/>
      <c r="UBC42" s="186"/>
      <c r="UBD42" s="186"/>
      <c r="UBE42" s="186"/>
      <c r="UBF42" s="186"/>
      <c r="UBG42" s="186"/>
      <c r="UBH42" s="186"/>
      <c r="UBI42" s="186"/>
      <c r="UBJ42" s="186"/>
      <c r="UBK42" s="186"/>
      <c r="UBL42" s="186"/>
      <c r="UBM42" s="186"/>
      <c r="UBN42" s="186"/>
      <c r="UBO42" s="186"/>
      <c r="UBP42" s="186"/>
      <c r="UBQ42" s="186"/>
      <c r="UBR42" s="186"/>
      <c r="UBS42" s="186"/>
      <c r="UBT42" s="186"/>
      <c r="UBU42" s="186"/>
      <c r="UBV42" s="186"/>
      <c r="UBW42" s="186"/>
      <c r="UBX42" s="186"/>
      <c r="UBY42" s="186"/>
      <c r="UBZ42" s="186"/>
      <c r="UCA42" s="186"/>
      <c r="UCB42" s="186"/>
      <c r="UCC42" s="186"/>
      <c r="UCD42" s="186"/>
      <c r="UCE42" s="186"/>
      <c r="UCF42" s="186"/>
      <c r="UCG42" s="186"/>
      <c r="UCH42" s="186"/>
      <c r="UCI42" s="186"/>
      <c r="UCJ42" s="186"/>
      <c r="UCK42" s="186"/>
      <c r="UCL42" s="186"/>
      <c r="UCM42" s="186"/>
      <c r="UCN42" s="186"/>
      <c r="UCO42" s="186"/>
      <c r="UCP42" s="186"/>
      <c r="UCQ42" s="186"/>
      <c r="UCR42" s="186"/>
      <c r="UCS42" s="186"/>
      <c r="UCT42" s="186"/>
      <c r="UCU42" s="186"/>
      <c r="UCV42" s="186"/>
      <c r="UCW42" s="186"/>
      <c r="UCX42" s="186"/>
      <c r="UCY42" s="186"/>
      <c r="UCZ42" s="186"/>
      <c r="UDA42" s="186"/>
      <c r="UDB42" s="186"/>
      <c r="UDC42" s="186"/>
      <c r="UDD42" s="186"/>
      <c r="UDE42" s="186"/>
      <c r="UDF42" s="186"/>
      <c r="UDG42" s="186"/>
      <c r="UDH42" s="186"/>
      <c r="UDI42" s="186"/>
      <c r="UDJ42" s="186"/>
      <c r="UDK42" s="186"/>
      <c r="UDL42" s="186"/>
      <c r="UDM42" s="186"/>
      <c r="UDN42" s="186"/>
      <c r="UDO42" s="186"/>
      <c r="UDP42" s="186"/>
      <c r="UDQ42" s="186"/>
      <c r="UDR42" s="186"/>
      <c r="UDS42" s="186"/>
      <c r="UDT42" s="186"/>
      <c r="UDU42" s="186"/>
      <c r="UDV42" s="186"/>
      <c r="UDW42" s="186"/>
      <c r="UDX42" s="186"/>
      <c r="UDY42" s="186"/>
      <c r="UDZ42" s="186"/>
      <c r="UEA42" s="186"/>
      <c r="UEB42" s="186"/>
      <c r="UEC42" s="186"/>
      <c r="UED42" s="186"/>
      <c r="UEE42" s="186"/>
      <c r="UEF42" s="186"/>
      <c r="UEG42" s="186"/>
      <c r="UEH42" s="186"/>
      <c r="UEI42" s="186"/>
      <c r="UEJ42" s="186"/>
      <c r="UEK42" s="186"/>
      <c r="UEL42" s="186"/>
      <c r="UEM42" s="186"/>
      <c r="UEN42" s="186"/>
      <c r="UEO42" s="186"/>
      <c r="UEP42" s="186"/>
      <c r="UEQ42" s="186"/>
      <c r="UER42" s="186"/>
      <c r="UES42" s="186"/>
      <c r="UET42" s="186"/>
      <c r="UEU42" s="186"/>
      <c r="UEV42" s="186"/>
      <c r="UEW42" s="186"/>
      <c r="UEX42" s="186"/>
      <c r="UEY42" s="186"/>
      <c r="UEZ42" s="186"/>
      <c r="UFA42" s="186"/>
      <c r="UFB42" s="186"/>
      <c r="UFC42" s="186"/>
      <c r="UFD42" s="186"/>
      <c r="UFE42" s="186"/>
      <c r="UFF42" s="186"/>
      <c r="UFG42" s="186"/>
      <c r="UFH42" s="186"/>
      <c r="UFI42" s="186"/>
      <c r="UFJ42" s="186"/>
      <c r="UFK42" s="186"/>
      <c r="UFL42" s="186"/>
      <c r="UFM42" s="186"/>
      <c r="UFN42" s="186"/>
      <c r="UFO42" s="186"/>
      <c r="UFP42" s="186"/>
      <c r="UFQ42" s="186"/>
      <c r="UFR42" s="186"/>
      <c r="UFS42" s="186"/>
      <c r="UFT42" s="186"/>
      <c r="UFU42" s="186"/>
      <c r="UFV42" s="186"/>
      <c r="UFW42" s="186"/>
      <c r="UFX42" s="186"/>
      <c r="UFY42" s="186"/>
      <c r="UFZ42" s="186"/>
      <c r="UGA42" s="186"/>
      <c r="UGB42" s="186"/>
      <c r="UGC42" s="186"/>
      <c r="UGD42" s="186"/>
      <c r="UGE42" s="186"/>
      <c r="UGF42" s="186"/>
      <c r="UGG42" s="186"/>
      <c r="UGH42" s="186"/>
      <c r="UGI42" s="186"/>
      <c r="UGJ42" s="186"/>
      <c r="UGK42" s="186"/>
      <c r="UGL42" s="186"/>
      <c r="UGM42" s="186"/>
      <c r="UGN42" s="186"/>
      <c r="UGO42" s="186"/>
      <c r="UGP42" s="186"/>
      <c r="UGQ42" s="186"/>
      <c r="UGR42" s="186"/>
      <c r="UGS42" s="186"/>
      <c r="UGT42" s="186"/>
      <c r="UGU42" s="186"/>
      <c r="UGV42" s="186"/>
      <c r="UGW42" s="186"/>
      <c r="UGX42" s="186"/>
      <c r="UGY42" s="186"/>
      <c r="UGZ42" s="186"/>
      <c r="UHA42" s="186"/>
      <c r="UHB42" s="186"/>
      <c r="UHC42" s="186"/>
      <c r="UHD42" s="186"/>
      <c r="UHE42" s="186"/>
      <c r="UHF42" s="186"/>
      <c r="UHG42" s="186"/>
      <c r="UHH42" s="186"/>
      <c r="UHI42" s="186"/>
      <c r="UHJ42" s="186"/>
      <c r="UHK42" s="186"/>
      <c r="UHL42" s="186"/>
      <c r="UHM42" s="186"/>
      <c r="UHN42" s="186"/>
      <c r="UHO42" s="186"/>
      <c r="UHP42" s="186"/>
      <c r="UHQ42" s="186"/>
      <c r="UHR42" s="186"/>
      <c r="UHS42" s="186"/>
      <c r="UHT42" s="186"/>
      <c r="UHU42" s="186"/>
      <c r="UHV42" s="186"/>
      <c r="UHW42" s="186"/>
      <c r="UHX42" s="186"/>
      <c r="UHY42" s="186"/>
      <c r="UHZ42" s="186"/>
      <c r="UIA42" s="186"/>
      <c r="UIB42" s="186"/>
      <c r="UIC42" s="186"/>
      <c r="UID42" s="186"/>
      <c r="UIE42" s="186"/>
      <c r="UIF42" s="186"/>
      <c r="UIG42" s="186"/>
      <c r="UIH42" s="186"/>
      <c r="UII42" s="186"/>
      <c r="UIJ42" s="186"/>
      <c r="UIK42" s="186"/>
      <c r="UIL42" s="186"/>
      <c r="UIM42" s="186"/>
      <c r="UIN42" s="186"/>
      <c r="UIO42" s="186"/>
      <c r="UIP42" s="186"/>
      <c r="UIQ42" s="186"/>
      <c r="UIR42" s="186"/>
      <c r="UIS42" s="186"/>
      <c r="UIT42" s="186"/>
      <c r="UIU42" s="186"/>
      <c r="UIV42" s="186"/>
      <c r="UIW42" s="186"/>
      <c r="UIX42" s="186"/>
      <c r="UIY42" s="186"/>
      <c r="UIZ42" s="186"/>
      <c r="UJA42" s="186"/>
      <c r="UJB42" s="186"/>
      <c r="UJC42" s="186"/>
      <c r="UJD42" s="186"/>
      <c r="UJE42" s="186"/>
      <c r="UJF42" s="186"/>
      <c r="UJG42" s="186"/>
      <c r="UJH42" s="186"/>
      <c r="UJI42" s="186"/>
      <c r="UJJ42" s="186"/>
      <c r="UJK42" s="186"/>
      <c r="UJL42" s="186"/>
      <c r="UJM42" s="186"/>
      <c r="UJN42" s="186"/>
      <c r="UJO42" s="186"/>
      <c r="UJP42" s="186"/>
      <c r="UJQ42" s="186"/>
      <c r="UJR42" s="186"/>
      <c r="UJS42" s="186"/>
      <c r="UJT42" s="186"/>
      <c r="UJU42" s="186"/>
      <c r="UJV42" s="186"/>
      <c r="UJW42" s="186"/>
      <c r="UJX42" s="186"/>
      <c r="UJY42" s="186"/>
      <c r="UJZ42" s="186"/>
      <c r="UKA42" s="186"/>
      <c r="UKB42" s="186"/>
      <c r="UKC42" s="186"/>
      <c r="UKD42" s="186"/>
      <c r="UKE42" s="186"/>
      <c r="UKF42" s="186"/>
      <c r="UKG42" s="186"/>
      <c r="UKH42" s="186"/>
      <c r="UKI42" s="186"/>
      <c r="UKJ42" s="186"/>
      <c r="UKK42" s="186"/>
      <c r="UKL42" s="186"/>
      <c r="UKM42" s="186"/>
      <c r="UKN42" s="186"/>
      <c r="UKO42" s="186"/>
      <c r="UKP42" s="186"/>
      <c r="UKQ42" s="186"/>
      <c r="UKR42" s="186"/>
      <c r="UKS42" s="186"/>
      <c r="UKT42" s="186"/>
      <c r="UKU42" s="186"/>
      <c r="UKV42" s="186"/>
      <c r="UKW42" s="186"/>
      <c r="UKX42" s="186"/>
      <c r="UKY42" s="186"/>
      <c r="UKZ42" s="186"/>
      <c r="ULA42" s="186"/>
      <c r="ULB42" s="186"/>
      <c r="ULC42" s="186"/>
      <c r="ULD42" s="186"/>
      <c r="ULE42" s="186"/>
      <c r="ULF42" s="186"/>
      <c r="ULG42" s="186"/>
      <c r="ULH42" s="186"/>
      <c r="ULI42" s="186"/>
      <c r="ULJ42" s="186"/>
      <c r="ULK42" s="186"/>
      <c r="ULL42" s="186"/>
      <c r="ULM42" s="186"/>
      <c r="ULN42" s="186"/>
      <c r="ULO42" s="186"/>
      <c r="ULP42" s="186"/>
      <c r="ULQ42" s="186"/>
      <c r="ULR42" s="186"/>
      <c r="ULS42" s="186"/>
      <c r="ULT42" s="186"/>
      <c r="ULU42" s="186"/>
      <c r="ULV42" s="186"/>
      <c r="ULW42" s="186"/>
      <c r="ULX42" s="186"/>
      <c r="ULY42" s="186"/>
      <c r="ULZ42" s="186"/>
      <c r="UMA42" s="186"/>
      <c r="UMB42" s="186"/>
      <c r="UMC42" s="186"/>
      <c r="UMD42" s="186"/>
      <c r="UME42" s="186"/>
      <c r="UMF42" s="186"/>
      <c r="UMG42" s="186"/>
      <c r="UMH42" s="186"/>
      <c r="UMI42" s="186"/>
      <c r="UMJ42" s="186"/>
      <c r="UMK42" s="186"/>
      <c r="UML42" s="186"/>
      <c r="UMM42" s="186"/>
      <c r="UMN42" s="186"/>
      <c r="UMO42" s="186"/>
      <c r="UMP42" s="186"/>
      <c r="UMQ42" s="186"/>
      <c r="UMR42" s="186"/>
      <c r="UMS42" s="186"/>
      <c r="UMT42" s="186"/>
      <c r="UMU42" s="186"/>
      <c r="UMV42" s="186"/>
      <c r="UMW42" s="186"/>
      <c r="UMX42" s="186"/>
      <c r="UMY42" s="186"/>
      <c r="UMZ42" s="186"/>
      <c r="UNA42" s="186"/>
      <c r="UNB42" s="186"/>
      <c r="UNC42" s="186"/>
      <c r="UND42" s="186"/>
      <c r="UNE42" s="186"/>
      <c r="UNF42" s="186"/>
      <c r="UNG42" s="186"/>
      <c r="UNH42" s="186"/>
      <c r="UNI42" s="186"/>
      <c r="UNJ42" s="186"/>
      <c r="UNK42" s="186"/>
      <c r="UNL42" s="186"/>
      <c r="UNM42" s="186"/>
      <c r="UNN42" s="186"/>
      <c r="UNO42" s="186"/>
      <c r="UNP42" s="186"/>
      <c r="UNQ42" s="186"/>
      <c r="UNR42" s="186"/>
      <c r="UNS42" s="186"/>
      <c r="UNT42" s="186"/>
      <c r="UNU42" s="186"/>
      <c r="UNV42" s="186"/>
      <c r="UNW42" s="186"/>
      <c r="UNX42" s="186"/>
      <c r="UNY42" s="186"/>
      <c r="UNZ42" s="186"/>
      <c r="UOA42" s="186"/>
      <c r="UOB42" s="186"/>
      <c r="UOC42" s="186"/>
      <c r="UOD42" s="186"/>
      <c r="UOE42" s="186"/>
      <c r="UOF42" s="186"/>
      <c r="UOG42" s="186"/>
      <c r="UOH42" s="186"/>
      <c r="UOI42" s="186"/>
      <c r="UOJ42" s="186"/>
      <c r="UOK42" s="186"/>
      <c r="UOL42" s="186"/>
      <c r="UOM42" s="186"/>
      <c r="UON42" s="186"/>
      <c r="UOO42" s="186"/>
      <c r="UOP42" s="186"/>
      <c r="UOQ42" s="186"/>
      <c r="UOR42" s="186"/>
      <c r="UOS42" s="186"/>
      <c r="UOT42" s="186"/>
      <c r="UOU42" s="186"/>
      <c r="UOV42" s="186"/>
      <c r="UOW42" s="186"/>
      <c r="UOX42" s="186"/>
      <c r="UOY42" s="186"/>
      <c r="UOZ42" s="186"/>
      <c r="UPA42" s="186"/>
      <c r="UPB42" s="186"/>
      <c r="UPC42" s="186"/>
      <c r="UPD42" s="186"/>
      <c r="UPE42" s="186"/>
      <c r="UPF42" s="186"/>
      <c r="UPG42" s="186"/>
      <c r="UPH42" s="186"/>
      <c r="UPI42" s="186"/>
      <c r="UPJ42" s="186"/>
      <c r="UPK42" s="186"/>
      <c r="UPL42" s="186"/>
      <c r="UPM42" s="186"/>
      <c r="UPN42" s="186"/>
      <c r="UPO42" s="186"/>
      <c r="UPP42" s="186"/>
      <c r="UPQ42" s="186"/>
      <c r="UPR42" s="186"/>
      <c r="UPS42" s="186"/>
      <c r="UPT42" s="186"/>
      <c r="UPU42" s="186"/>
      <c r="UPV42" s="186"/>
      <c r="UPW42" s="186"/>
      <c r="UPX42" s="186"/>
      <c r="UPY42" s="186"/>
      <c r="UPZ42" s="186"/>
      <c r="UQA42" s="186"/>
      <c r="UQB42" s="186"/>
      <c r="UQC42" s="186"/>
      <c r="UQD42" s="186"/>
      <c r="UQE42" s="186"/>
      <c r="UQF42" s="186"/>
      <c r="UQG42" s="186"/>
      <c r="UQH42" s="186"/>
      <c r="UQI42" s="186"/>
      <c r="UQJ42" s="186"/>
      <c r="UQK42" s="186"/>
      <c r="UQL42" s="186"/>
      <c r="UQM42" s="186"/>
      <c r="UQN42" s="186"/>
      <c r="UQO42" s="186"/>
      <c r="UQP42" s="186"/>
      <c r="UQQ42" s="186"/>
      <c r="UQR42" s="186"/>
      <c r="UQS42" s="186"/>
      <c r="UQT42" s="186"/>
      <c r="UQU42" s="186"/>
      <c r="UQV42" s="186"/>
      <c r="UQW42" s="186"/>
      <c r="UQX42" s="186"/>
      <c r="UQY42" s="186"/>
      <c r="UQZ42" s="186"/>
      <c r="URA42" s="186"/>
      <c r="URB42" s="186"/>
      <c r="URC42" s="186"/>
      <c r="URD42" s="186"/>
      <c r="URE42" s="186"/>
      <c r="URF42" s="186"/>
      <c r="URG42" s="186"/>
      <c r="URH42" s="186"/>
      <c r="URI42" s="186"/>
      <c r="URJ42" s="186"/>
      <c r="URK42" s="186"/>
      <c r="URL42" s="186"/>
      <c r="URM42" s="186"/>
      <c r="URN42" s="186"/>
      <c r="URO42" s="186"/>
      <c r="URP42" s="186"/>
      <c r="URQ42" s="186"/>
      <c r="URR42" s="186"/>
      <c r="URS42" s="186"/>
      <c r="URT42" s="186"/>
      <c r="URU42" s="186"/>
      <c r="URV42" s="186"/>
      <c r="URW42" s="186"/>
      <c r="URX42" s="186"/>
      <c r="URY42" s="186"/>
      <c r="URZ42" s="186"/>
      <c r="USA42" s="186"/>
      <c r="USB42" s="186"/>
      <c r="USC42" s="186"/>
      <c r="USD42" s="186"/>
      <c r="USE42" s="186"/>
      <c r="USF42" s="186"/>
      <c r="USG42" s="186"/>
      <c r="USH42" s="186"/>
      <c r="USI42" s="186"/>
      <c r="USJ42" s="186"/>
      <c r="USK42" s="186"/>
      <c r="USL42" s="186"/>
      <c r="USM42" s="186"/>
      <c r="USN42" s="186"/>
      <c r="USO42" s="186"/>
      <c r="USP42" s="186"/>
      <c r="USQ42" s="186"/>
      <c r="USR42" s="186"/>
      <c r="USS42" s="186"/>
      <c r="UST42" s="186"/>
      <c r="USU42" s="186"/>
      <c r="USV42" s="186"/>
      <c r="USW42" s="186"/>
      <c r="USX42" s="186"/>
      <c r="USY42" s="186"/>
      <c r="USZ42" s="186"/>
      <c r="UTA42" s="186"/>
      <c r="UTB42" s="186"/>
      <c r="UTC42" s="186"/>
      <c r="UTD42" s="186"/>
      <c r="UTE42" s="186"/>
      <c r="UTF42" s="186"/>
      <c r="UTG42" s="186"/>
      <c r="UTH42" s="186"/>
      <c r="UTI42" s="186"/>
      <c r="UTJ42" s="186"/>
      <c r="UTK42" s="186"/>
      <c r="UTL42" s="186"/>
      <c r="UTM42" s="186"/>
      <c r="UTN42" s="186"/>
      <c r="UTO42" s="186"/>
      <c r="UTP42" s="186"/>
      <c r="UTQ42" s="186"/>
      <c r="UTR42" s="186"/>
      <c r="UTS42" s="186"/>
      <c r="UTT42" s="186"/>
      <c r="UTU42" s="186"/>
      <c r="UTV42" s="186"/>
      <c r="UTW42" s="186"/>
      <c r="UTX42" s="186"/>
      <c r="UTY42" s="186"/>
      <c r="UTZ42" s="186"/>
      <c r="UUA42" s="186"/>
      <c r="UUB42" s="186"/>
      <c r="UUC42" s="186"/>
      <c r="UUD42" s="186"/>
      <c r="UUE42" s="186"/>
      <c r="UUF42" s="186"/>
      <c r="UUG42" s="186"/>
      <c r="UUH42" s="186"/>
      <c r="UUI42" s="186"/>
      <c r="UUJ42" s="186"/>
      <c r="UUK42" s="186"/>
      <c r="UUL42" s="186"/>
      <c r="UUM42" s="186"/>
      <c r="UUN42" s="186"/>
      <c r="UUO42" s="186"/>
      <c r="UUP42" s="186"/>
      <c r="UUQ42" s="186"/>
      <c r="UUR42" s="186"/>
      <c r="UUS42" s="186"/>
      <c r="UUT42" s="186"/>
      <c r="UUU42" s="186"/>
      <c r="UUV42" s="186"/>
      <c r="UUW42" s="186"/>
      <c r="UUX42" s="186"/>
      <c r="UUY42" s="186"/>
      <c r="UUZ42" s="186"/>
      <c r="UVA42" s="186"/>
      <c r="UVB42" s="186"/>
      <c r="UVC42" s="186"/>
      <c r="UVD42" s="186"/>
      <c r="UVE42" s="186"/>
      <c r="UVF42" s="186"/>
      <c r="UVG42" s="186"/>
      <c r="UVH42" s="186"/>
      <c r="UVI42" s="186"/>
      <c r="UVJ42" s="186"/>
      <c r="UVK42" s="186"/>
      <c r="UVL42" s="186"/>
      <c r="UVM42" s="186"/>
      <c r="UVN42" s="186"/>
      <c r="UVO42" s="186"/>
      <c r="UVP42" s="186"/>
      <c r="UVQ42" s="186"/>
      <c r="UVR42" s="186"/>
      <c r="UVS42" s="186"/>
      <c r="UVT42" s="186"/>
      <c r="UVU42" s="186"/>
      <c r="UVV42" s="186"/>
      <c r="UVW42" s="186"/>
      <c r="UVX42" s="186"/>
      <c r="UVY42" s="186"/>
      <c r="UVZ42" s="186"/>
      <c r="UWA42" s="186"/>
      <c r="UWB42" s="186"/>
      <c r="UWC42" s="186"/>
      <c r="UWD42" s="186"/>
      <c r="UWE42" s="186"/>
      <c r="UWF42" s="186"/>
      <c r="UWG42" s="186"/>
      <c r="UWH42" s="186"/>
      <c r="UWI42" s="186"/>
      <c r="UWJ42" s="186"/>
      <c r="UWK42" s="186"/>
      <c r="UWL42" s="186"/>
      <c r="UWM42" s="186"/>
      <c r="UWN42" s="186"/>
      <c r="UWO42" s="186"/>
      <c r="UWP42" s="186"/>
      <c r="UWQ42" s="186"/>
      <c r="UWR42" s="186"/>
      <c r="UWS42" s="186"/>
      <c r="UWT42" s="186"/>
      <c r="UWU42" s="186"/>
      <c r="UWV42" s="186"/>
      <c r="UWW42" s="186"/>
      <c r="UWX42" s="186"/>
      <c r="UWY42" s="186"/>
      <c r="UWZ42" s="186"/>
      <c r="UXA42" s="186"/>
      <c r="UXB42" s="186"/>
      <c r="UXC42" s="186"/>
      <c r="UXD42" s="186"/>
      <c r="UXE42" s="186"/>
      <c r="UXF42" s="186"/>
      <c r="UXG42" s="186"/>
      <c r="UXH42" s="186"/>
      <c r="UXI42" s="186"/>
      <c r="UXJ42" s="186"/>
      <c r="UXK42" s="186"/>
      <c r="UXL42" s="186"/>
      <c r="UXM42" s="186"/>
      <c r="UXN42" s="186"/>
      <c r="UXO42" s="186"/>
      <c r="UXP42" s="186"/>
      <c r="UXQ42" s="186"/>
      <c r="UXR42" s="186"/>
      <c r="UXS42" s="186"/>
      <c r="UXT42" s="186"/>
      <c r="UXU42" s="186"/>
      <c r="UXV42" s="186"/>
      <c r="UXW42" s="186"/>
      <c r="UXX42" s="186"/>
      <c r="UXY42" s="186"/>
      <c r="UXZ42" s="186"/>
      <c r="UYA42" s="186"/>
      <c r="UYB42" s="186"/>
      <c r="UYC42" s="186"/>
      <c r="UYD42" s="186"/>
      <c r="UYE42" s="186"/>
      <c r="UYF42" s="186"/>
      <c r="UYG42" s="186"/>
      <c r="UYH42" s="186"/>
      <c r="UYI42" s="186"/>
      <c r="UYJ42" s="186"/>
      <c r="UYK42" s="186"/>
      <c r="UYL42" s="186"/>
      <c r="UYM42" s="186"/>
      <c r="UYN42" s="186"/>
      <c r="UYO42" s="186"/>
      <c r="UYP42" s="186"/>
      <c r="UYQ42" s="186"/>
      <c r="UYR42" s="186"/>
      <c r="UYS42" s="186"/>
      <c r="UYT42" s="186"/>
      <c r="UYU42" s="186"/>
      <c r="UYV42" s="186"/>
      <c r="UYW42" s="186"/>
      <c r="UYX42" s="186"/>
      <c r="UYY42" s="186"/>
      <c r="UYZ42" s="186"/>
      <c r="UZA42" s="186"/>
      <c r="UZB42" s="186"/>
      <c r="UZC42" s="186"/>
      <c r="UZD42" s="186"/>
      <c r="UZE42" s="186"/>
      <c r="UZF42" s="186"/>
      <c r="UZG42" s="186"/>
      <c r="UZH42" s="186"/>
      <c r="UZI42" s="186"/>
      <c r="UZJ42" s="186"/>
      <c r="UZK42" s="186"/>
      <c r="UZL42" s="186"/>
      <c r="UZM42" s="186"/>
      <c r="UZN42" s="186"/>
      <c r="UZO42" s="186"/>
      <c r="UZP42" s="186"/>
      <c r="UZQ42" s="186"/>
      <c r="UZR42" s="186"/>
      <c r="UZS42" s="186"/>
      <c r="UZT42" s="186"/>
      <c r="UZU42" s="186"/>
      <c r="UZV42" s="186"/>
      <c r="UZW42" s="186"/>
      <c r="UZX42" s="186"/>
      <c r="UZY42" s="186"/>
      <c r="UZZ42" s="186"/>
      <c r="VAA42" s="186"/>
      <c r="VAB42" s="186"/>
      <c r="VAC42" s="186"/>
      <c r="VAD42" s="186"/>
      <c r="VAE42" s="186"/>
      <c r="VAF42" s="186"/>
      <c r="VAG42" s="186"/>
      <c r="VAH42" s="186"/>
      <c r="VAI42" s="186"/>
      <c r="VAJ42" s="186"/>
      <c r="VAK42" s="186"/>
      <c r="VAL42" s="186"/>
      <c r="VAM42" s="186"/>
      <c r="VAN42" s="186"/>
      <c r="VAO42" s="186"/>
      <c r="VAP42" s="186"/>
      <c r="VAQ42" s="186"/>
      <c r="VAR42" s="186"/>
      <c r="VAS42" s="186"/>
      <c r="VAT42" s="186"/>
      <c r="VAU42" s="186"/>
      <c r="VAV42" s="186"/>
      <c r="VAW42" s="186"/>
      <c r="VAX42" s="186"/>
      <c r="VAY42" s="186"/>
      <c r="VAZ42" s="186"/>
      <c r="VBA42" s="186"/>
      <c r="VBB42" s="186"/>
      <c r="VBC42" s="186"/>
      <c r="VBD42" s="186"/>
      <c r="VBE42" s="186"/>
      <c r="VBF42" s="186"/>
      <c r="VBG42" s="186"/>
      <c r="VBH42" s="186"/>
      <c r="VBI42" s="186"/>
      <c r="VBJ42" s="186"/>
      <c r="VBK42" s="186"/>
      <c r="VBL42" s="186"/>
      <c r="VBM42" s="186"/>
      <c r="VBN42" s="186"/>
      <c r="VBO42" s="186"/>
      <c r="VBP42" s="186"/>
      <c r="VBQ42" s="186"/>
      <c r="VBR42" s="186"/>
      <c r="VBS42" s="186"/>
      <c r="VBT42" s="186"/>
      <c r="VBU42" s="186"/>
      <c r="VBV42" s="186"/>
      <c r="VBW42" s="186"/>
      <c r="VBX42" s="186"/>
      <c r="VBY42" s="186"/>
      <c r="VBZ42" s="186"/>
      <c r="VCA42" s="186"/>
      <c r="VCB42" s="186"/>
      <c r="VCC42" s="186"/>
      <c r="VCD42" s="186"/>
      <c r="VCE42" s="186"/>
      <c r="VCF42" s="186"/>
      <c r="VCG42" s="186"/>
      <c r="VCH42" s="186"/>
      <c r="VCI42" s="186"/>
      <c r="VCJ42" s="186"/>
      <c r="VCK42" s="186"/>
      <c r="VCL42" s="186"/>
      <c r="VCM42" s="186"/>
      <c r="VCN42" s="186"/>
      <c r="VCO42" s="186"/>
      <c r="VCP42" s="186"/>
      <c r="VCQ42" s="186"/>
      <c r="VCR42" s="186"/>
      <c r="VCS42" s="186"/>
      <c r="VCT42" s="186"/>
      <c r="VCU42" s="186"/>
      <c r="VCV42" s="186"/>
      <c r="VCW42" s="186"/>
      <c r="VCX42" s="186"/>
      <c r="VCY42" s="186"/>
      <c r="VCZ42" s="186"/>
      <c r="VDA42" s="186"/>
      <c r="VDB42" s="186"/>
      <c r="VDC42" s="186"/>
      <c r="VDD42" s="186"/>
      <c r="VDE42" s="186"/>
      <c r="VDF42" s="186"/>
      <c r="VDG42" s="186"/>
      <c r="VDH42" s="186"/>
      <c r="VDI42" s="186"/>
      <c r="VDJ42" s="186"/>
      <c r="VDK42" s="186"/>
      <c r="VDL42" s="186"/>
      <c r="VDM42" s="186"/>
      <c r="VDN42" s="186"/>
      <c r="VDO42" s="186"/>
      <c r="VDP42" s="186"/>
      <c r="VDQ42" s="186"/>
      <c r="VDR42" s="186"/>
      <c r="VDS42" s="186"/>
      <c r="VDT42" s="186"/>
      <c r="VDU42" s="186"/>
      <c r="VDV42" s="186"/>
      <c r="VDW42" s="186"/>
      <c r="VDX42" s="186"/>
      <c r="VDY42" s="186"/>
      <c r="VDZ42" s="186"/>
      <c r="VEA42" s="186"/>
      <c r="VEB42" s="186"/>
      <c r="VEC42" s="186"/>
      <c r="VED42" s="186"/>
      <c r="VEE42" s="186"/>
      <c r="VEF42" s="186"/>
      <c r="VEG42" s="186"/>
      <c r="VEH42" s="186"/>
      <c r="VEI42" s="186"/>
      <c r="VEJ42" s="186"/>
      <c r="VEK42" s="186"/>
      <c r="VEL42" s="186"/>
      <c r="VEM42" s="186"/>
      <c r="VEN42" s="186"/>
      <c r="VEO42" s="186"/>
      <c r="VEP42" s="186"/>
      <c r="VEQ42" s="186"/>
      <c r="VER42" s="186"/>
      <c r="VES42" s="186"/>
      <c r="VET42" s="186"/>
      <c r="VEU42" s="186"/>
      <c r="VEV42" s="186"/>
      <c r="VEW42" s="186"/>
      <c r="VEX42" s="186"/>
      <c r="VEY42" s="186"/>
      <c r="VEZ42" s="186"/>
      <c r="VFA42" s="186"/>
      <c r="VFB42" s="186"/>
      <c r="VFC42" s="186"/>
      <c r="VFD42" s="186"/>
      <c r="VFE42" s="186"/>
      <c r="VFF42" s="186"/>
      <c r="VFG42" s="186"/>
      <c r="VFH42" s="186"/>
      <c r="VFI42" s="186"/>
      <c r="VFJ42" s="186"/>
      <c r="VFK42" s="186"/>
      <c r="VFL42" s="186"/>
      <c r="VFM42" s="186"/>
      <c r="VFN42" s="186"/>
      <c r="VFO42" s="186"/>
      <c r="VFP42" s="186"/>
      <c r="VFQ42" s="186"/>
      <c r="VFR42" s="186"/>
      <c r="VFS42" s="186"/>
      <c r="VFT42" s="186"/>
      <c r="VFU42" s="186"/>
      <c r="VFV42" s="186"/>
      <c r="VFW42" s="186"/>
      <c r="VFX42" s="186"/>
      <c r="VFY42" s="186"/>
      <c r="VFZ42" s="186"/>
      <c r="VGA42" s="186"/>
      <c r="VGB42" s="186"/>
      <c r="VGC42" s="186"/>
      <c r="VGD42" s="186"/>
      <c r="VGE42" s="186"/>
      <c r="VGF42" s="186"/>
      <c r="VGG42" s="186"/>
      <c r="VGH42" s="186"/>
      <c r="VGI42" s="186"/>
      <c r="VGJ42" s="186"/>
      <c r="VGK42" s="186"/>
      <c r="VGL42" s="186"/>
      <c r="VGM42" s="186"/>
      <c r="VGN42" s="186"/>
      <c r="VGO42" s="186"/>
      <c r="VGP42" s="186"/>
      <c r="VGQ42" s="186"/>
      <c r="VGR42" s="186"/>
      <c r="VGS42" s="186"/>
      <c r="VGT42" s="186"/>
      <c r="VGU42" s="186"/>
      <c r="VGV42" s="186"/>
      <c r="VGW42" s="186"/>
      <c r="VGX42" s="186"/>
      <c r="VGY42" s="186"/>
      <c r="VGZ42" s="186"/>
      <c r="VHA42" s="186"/>
      <c r="VHB42" s="186"/>
      <c r="VHC42" s="186"/>
      <c r="VHD42" s="186"/>
      <c r="VHE42" s="186"/>
      <c r="VHF42" s="186"/>
      <c r="VHG42" s="186"/>
      <c r="VHH42" s="186"/>
      <c r="VHI42" s="186"/>
      <c r="VHJ42" s="186"/>
      <c r="VHK42" s="186"/>
      <c r="VHL42" s="186"/>
      <c r="VHM42" s="186"/>
      <c r="VHN42" s="186"/>
      <c r="VHO42" s="186"/>
      <c r="VHP42" s="186"/>
      <c r="VHQ42" s="186"/>
      <c r="VHR42" s="186"/>
      <c r="VHS42" s="186"/>
      <c r="VHT42" s="186"/>
      <c r="VHU42" s="186"/>
      <c r="VHV42" s="186"/>
      <c r="VHW42" s="186"/>
      <c r="VHX42" s="186"/>
      <c r="VHY42" s="186"/>
      <c r="VHZ42" s="186"/>
      <c r="VIA42" s="186"/>
      <c r="VIB42" s="186"/>
      <c r="VIC42" s="186"/>
      <c r="VID42" s="186"/>
      <c r="VIE42" s="186"/>
      <c r="VIF42" s="186"/>
      <c r="VIG42" s="186"/>
      <c r="VIH42" s="186"/>
      <c r="VII42" s="186"/>
      <c r="VIJ42" s="186"/>
      <c r="VIK42" s="186"/>
      <c r="VIL42" s="186"/>
      <c r="VIM42" s="186"/>
      <c r="VIN42" s="186"/>
      <c r="VIO42" s="186"/>
      <c r="VIP42" s="186"/>
      <c r="VIQ42" s="186"/>
      <c r="VIR42" s="186"/>
      <c r="VIS42" s="186"/>
      <c r="VIT42" s="186"/>
      <c r="VIU42" s="186"/>
      <c r="VIV42" s="186"/>
      <c r="VIW42" s="186"/>
      <c r="VIX42" s="186"/>
      <c r="VIY42" s="186"/>
      <c r="VIZ42" s="186"/>
      <c r="VJA42" s="186"/>
      <c r="VJB42" s="186"/>
      <c r="VJC42" s="186"/>
      <c r="VJD42" s="186"/>
      <c r="VJE42" s="186"/>
      <c r="VJF42" s="186"/>
      <c r="VJG42" s="186"/>
      <c r="VJH42" s="186"/>
      <c r="VJI42" s="186"/>
      <c r="VJJ42" s="186"/>
      <c r="VJK42" s="186"/>
      <c r="VJL42" s="186"/>
      <c r="VJM42" s="186"/>
      <c r="VJN42" s="186"/>
      <c r="VJO42" s="186"/>
      <c r="VJP42" s="186"/>
      <c r="VJQ42" s="186"/>
      <c r="VJR42" s="186"/>
      <c r="VJS42" s="186"/>
      <c r="VJT42" s="186"/>
      <c r="VJU42" s="186"/>
      <c r="VJV42" s="186"/>
      <c r="VJW42" s="186"/>
      <c r="VJX42" s="186"/>
      <c r="VJY42" s="186"/>
      <c r="VJZ42" s="186"/>
      <c r="VKA42" s="186"/>
      <c r="VKB42" s="186"/>
      <c r="VKC42" s="186"/>
      <c r="VKD42" s="186"/>
      <c r="VKE42" s="186"/>
      <c r="VKF42" s="186"/>
      <c r="VKG42" s="186"/>
      <c r="VKH42" s="186"/>
      <c r="VKI42" s="186"/>
      <c r="VKJ42" s="186"/>
      <c r="VKK42" s="186"/>
      <c r="VKL42" s="186"/>
      <c r="VKM42" s="186"/>
      <c r="VKN42" s="186"/>
      <c r="VKO42" s="186"/>
      <c r="VKP42" s="186"/>
      <c r="VKQ42" s="186"/>
      <c r="VKR42" s="186"/>
      <c r="VKS42" s="186"/>
      <c r="VKT42" s="186"/>
      <c r="VKU42" s="186"/>
      <c r="VKV42" s="186"/>
      <c r="VKW42" s="186"/>
      <c r="VKX42" s="186"/>
      <c r="VKY42" s="186"/>
      <c r="VKZ42" s="186"/>
      <c r="VLA42" s="186"/>
      <c r="VLB42" s="186"/>
      <c r="VLC42" s="186"/>
      <c r="VLD42" s="186"/>
      <c r="VLE42" s="186"/>
      <c r="VLF42" s="186"/>
      <c r="VLG42" s="186"/>
      <c r="VLH42" s="186"/>
      <c r="VLI42" s="186"/>
      <c r="VLJ42" s="186"/>
      <c r="VLK42" s="186"/>
      <c r="VLL42" s="186"/>
      <c r="VLM42" s="186"/>
      <c r="VLN42" s="186"/>
      <c r="VLO42" s="186"/>
      <c r="VLP42" s="186"/>
      <c r="VLQ42" s="186"/>
      <c r="VLR42" s="186"/>
      <c r="VLS42" s="186"/>
      <c r="VLT42" s="186"/>
      <c r="VLU42" s="186"/>
      <c r="VLV42" s="186"/>
      <c r="VLW42" s="186"/>
      <c r="VLX42" s="186"/>
      <c r="VLY42" s="186"/>
      <c r="VLZ42" s="186"/>
      <c r="VMA42" s="186"/>
      <c r="VMB42" s="186"/>
      <c r="VMC42" s="186"/>
      <c r="VMD42" s="186"/>
      <c r="VME42" s="186"/>
      <c r="VMF42" s="186"/>
      <c r="VMG42" s="186"/>
      <c r="VMH42" s="186"/>
      <c r="VMI42" s="186"/>
      <c r="VMJ42" s="186"/>
      <c r="VMK42" s="186"/>
      <c r="VML42" s="186"/>
      <c r="VMM42" s="186"/>
      <c r="VMN42" s="186"/>
      <c r="VMO42" s="186"/>
      <c r="VMP42" s="186"/>
      <c r="VMQ42" s="186"/>
      <c r="VMR42" s="186"/>
      <c r="VMS42" s="186"/>
      <c r="VMT42" s="186"/>
      <c r="VMU42" s="186"/>
      <c r="VMV42" s="186"/>
      <c r="VMW42" s="186"/>
      <c r="VMX42" s="186"/>
      <c r="VMY42" s="186"/>
      <c r="VMZ42" s="186"/>
      <c r="VNA42" s="186"/>
      <c r="VNB42" s="186"/>
      <c r="VNC42" s="186"/>
      <c r="VND42" s="186"/>
      <c r="VNE42" s="186"/>
      <c r="VNF42" s="186"/>
      <c r="VNG42" s="186"/>
      <c r="VNH42" s="186"/>
      <c r="VNI42" s="186"/>
      <c r="VNJ42" s="186"/>
      <c r="VNK42" s="186"/>
      <c r="VNL42" s="186"/>
      <c r="VNM42" s="186"/>
      <c r="VNN42" s="186"/>
      <c r="VNO42" s="186"/>
      <c r="VNP42" s="186"/>
      <c r="VNQ42" s="186"/>
      <c r="VNR42" s="186"/>
      <c r="VNS42" s="186"/>
      <c r="VNT42" s="186"/>
      <c r="VNU42" s="186"/>
      <c r="VNV42" s="186"/>
      <c r="VNW42" s="186"/>
      <c r="VNX42" s="186"/>
      <c r="VNY42" s="186"/>
      <c r="VNZ42" s="186"/>
      <c r="VOA42" s="186"/>
      <c r="VOB42" s="186"/>
      <c r="VOC42" s="186"/>
      <c r="VOD42" s="186"/>
      <c r="VOE42" s="186"/>
      <c r="VOF42" s="186"/>
      <c r="VOG42" s="186"/>
      <c r="VOH42" s="186"/>
      <c r="VOI42" s="186"/>
      <c r="VOJ42" s="186"/>
      <c r="VOK42" s="186"/>
      <c r="VOL42" s="186"/>
      <c r="VOM42" s="186"/>
      <c r="VON42" s="186"/>
      <c r="VOO42" s="186"/>
      <c r="VOP42" s="186"/>
      <c r="VOQ42" s="186"/>
      <c r="VOR42" s="186"/>
      <c r="VOS42" s="186"/>
      <c r="VOT42" s="186"/>
      <c r="VOU42" s="186"/>
      <c r="VOV42" s="186"/>
      <c r="VOW42" s="186"/>
      <c r="VOX42" s="186"/>
      <c r="VOY42" s="186"/>
      <c r="VOZ42" s="186"/>
      <c r="VPA42" s="186"/>
      <c r="VPB42" s="186"/>
      <c r="VPC42" s="186"/>
      <c r="VPD42" s="186"/>
      <c r="VPE42" s="186"/>
      <c r="VPF42" s="186"/>
      <c r="VPG42" s="186"/>
      <c r="VPH42" s="186"/>
      <c r="VPI42" s="186"/>
      <c r="VPJ42" s="186"/>
      <c r="VPK42" s="186"/>
      <c r="VPL42" s="186"/>
      <c r="VPM42" s="186"/>
      <c r="VPN42" s="186"/>
      <c r="VPO42" s="186"/>
      <c r="VPP42" s="186"/>
      <c r="VPQ42" s="186"/>
      <c r="VPR42" s="186"/>
      <c r="VPS42" s="186"/>
      <c r="VPT42" s="186"/>
      <c r="VPU42" s="186"/>
      <c r="VPV42" s="186"/>
      <c r="VPW42" s="186"/>
      <c r="VPX42" s="186"/>
      <c r="VPY42" s="186"/>
      <c r="VPZ42" s="186"/>
      <c r="VQA42" s="186"/>
      <c r="VQB42" s="186"/>
      <c r="VQC42" s="186"/>
      <c r="VQD42" s="186"/>
      <c r="VQE42" s="186"/>
      <c r="VQF42" s="186"/>
      <c r="VQG42" s="186"/>
      <c r="VQH42" s="186"/>
      <c r="VQI42" s="186"/>
      <c r="VQJ42" s="186"/>
      <c r="VQK42" s="186"/>
      <c r="VQL42" s="186"/>
      <c r="VQM42" s="186"/>
      <c r="VQN42" s="186"/>
      <c r="VQO42" s="186"/>
      <c r="VQP42" s="186"/>
      <c r="VQQ42" s="186"/>
      <c r="VQR42" s="186"/>
      <c r="VQS42" s="186"/>
      <c r="VQT42" s="186"/>
      <c r="VQU42" s="186"/>
      <c r="VQV42" s="186"/>
      <c r="VQW42" s="186"/>
      <c r="VQX42" s="186"/>
      <c r="VQY42" s="186"/>
      <c r="VQZ42" s="186"/>
      <c r="VRA42" s="186"/>
      <c r="VRB42" s="186"/>
      <c r="VRC42" s="186"/>
      <c r="VRD42" s="186"/>
      <c r="VRE42" s="186"/>
      <c r="VRF42" s="186"/>
      <c r="VRG42" s="186"/>
      <c r="VRH42" s="186"/>
      <c r="VRI42" s="186"/>
      <c r="VRJ42" s="186"/>
      <c r="VRK42" s="186"/>
      <c r="VRL42" s="186"/>
      <c r="VRM42" s="186"/>
      <c r="VRN42" s="186"/>
      <c r="VRO42" s="186"/>
      <c r="VRP42" s="186"/>
      <c r="VRQ42" s="186"/>
      <c r="VRR42" s="186"/>
      <c r="VRS42" s="186"/>
      <c r="VRT42" s="186"/>
      <c r="VRU42" s="186"/>
      <c r="VRV42" s="186"/>
      <c r="VRW42" s="186"/>
      <c r="VRX42" s="186"/>
      <c r="VRY42" s="186"/>
      <c r="VRZ42" s="186"/>
      <c r="VSA42" s="186"/>
      <c r="VSB42" s="186"/>
      <c r="VSC42" s="186"/>
      <c r="VSD42" s="186"/>
      <c r="VSE42" s="186"/>
      <c r="VSF42" s="186"/>
      <c r="VSG42" s="186"/>
      <c r="VSH42" s="186"/>
      <c r="VSI42" s="186"/>
      <c r="VSJ42" s="186"/>
      <c r="VSK42" s="186"/>
      <c r="VSL42" s="186"/>
      <c r="VSM42" s="186"/>
      <c r="VSN42" s="186"/>
      <c r="VSO42" s="186"/>
      <c r="VSP42" s="186"/>
      <c r="VSQ42" s="186"/>
      <c r="VSR42" s="186"/>
      <c r="VSS42" s="186"/>
      <c r="VST42" s="186"/>
      <c r="VSU42" s="186"/>
      <c r="VSV42" s="186"/>
      <c r="VSW42" s="186"/>
      <c r="VSX42" s="186"/>
      <c r="VSY42" s="186"/>
      <c r="VSZ42" s="186"/>
      <c r="VTA42" s="186"/>
      <c r="VTB42" s="186"/>
      <c r="VTC42" s="186"/>
      <c r="VTD42" s="186"/>
      <c r="VTE42" s="186"/>
      <c r="VTF42" s="186"/>
      <c r="VTG42" s="186"/>
      <c r="VTH42" s="186"/>
      <c r="VTI42" s="186"/>
      <c r="VTJ42" s="186"/>
      <c r="VTK42" s="186"/>
      <c r="VTL42" s="186"/>
      <c r="VTM42" s="186"/>
      <c r="VTN42" s="186"/>
      <c r="VTO42" s="186"/>
      <c r="VTP42" s="186"/>
      <c r="VTQ42" s="186"/>
      <c r="VTR42" s="186"/>
      <c r="VTS42" s="186"/>
      <c r="VTT42" s="186"/>
      <c r="VTU42" s="186"/>
      <c r="VTV42" s="186"/>
      <c r="VTW42" s="186"/>
      <c r="VTX42" s="186"/>
      <c r="VTY42" s="186"/>
      <c r="VTZ42" s="186"/>
      <c r="VUA42" s="186"/>
      <c r="VUB42" s="186"/>
      <c r="VUC42" s="186"/>
      <c r="VUD42" s="186"/>
      <c r="VUE42" s="186"/>
      <c r="VUF42" s="186"/>
      <c r="VUG42" s="186"/>
      <c r="VUH42" s="186"/>
      <c r="VUI42" s="186"/>
      <c r="VUJ42" s="186"/>
      <c r="VUK42" s="186"/>
      <c r="VUL42" s="186"/>
      <c r="VUM42" s="186"/>
      <c r="VUN42" s="186"/>
      <c r="VUO42" s="186"/>
      <c r="VUP42" s="186"/>
      <c r="VUQ42" s="186"/>
      <c r="VUR42" s="186"/>
      <c r="VUS42" s="186"/>
      <c r="VUT42" s="186"/>
      <c r="VUU42" s="186"/>
      <c r="VUV42" s="186"/>
      <c r="VUW42" s="186"/>
      <c r="VUX42" s="186"/>
      <c r="VUY42" s="186"/>
      <c r="VUZ42" s="186"/>
      <c r="VVA42" s="186"/>
      <c r="VVB42" s="186"/>
      <c r="VVC42" s="186"/>
      <c r="VVD42" s="186"/>
      <c r="VVE42" s="186"/>
      <c r="VVF42" s="186"/>
      <c r="VVG42" s="186"/>
      <c r="VVH42" s="186"/>
      <c r="VVI42" s="186"/>
      <c r="VVJ42" s="186"/>
      <c r="VVK42" s="186"/>
      <c r="VVL42" s="186"/>
      <c r="VVM42" s="186"/>
      <c r="VVN42" s="186"/>
      <c r="VVO42" s="186"/>
      <c r="VVP42" s="186"/>
      <c r="VVQ42" s="186"/>
      <c r="VVR42" s="186"/>
      <c r="VVS42" s="186"/>
      <c r="VVT42" s="186"/>
      <c r="VVU42" s="186"/>
      <c r="VVV42" s="186"/>
      <c r="VVW42" s="186"/>
      <c r="VVX42" s="186"/>
      <c r="VVY42" s="186"/>
      <c r="VVZ42" s="186"/>
      <c r="VWA42" s="186"/>
      <c r="VWB42" s="186"/>
      <c r="VWC42" s="186"/>
      <c r="VWD42" s="186"/>
      <c r="VWE42" s="186"/>
      <c r="VWF42" s="186"/>
      <c r="VWG42" s="186"/>
      <c r="VWH42" s="186"/>
      <c r="VWI42" s="186"/>
      <c r="VWJ42" s="186"/>
      <c r="VWK42" s="186"/>
      <c r="VWL42" s="186"/>
      <c r="VWM42" s="186"/>
      <c r="VWN42" s="186"/>
      <c r="VWO42" s="186"/>
      <c r="VWP42" s="186"/>
      <c r="VWQ42" s="186"/>
      <c r="VWR42" s="186"/>
      <c r="VWS42" s="186"/>
      <c r="VWT42" s="186"/>
      <c r="VWU42" s="186"/>
      <c r="VWV42" s="186"/>
      <c r="VWW42" s="186"/>
      <c r="VWX42" s="186"/>
      <c r="VWY42" s="186"/>
      <c r="VWZ42" s="186"/>
      <c r="VXA42" s="186"/>
      <c r="VXB42" s="186"/>
      <c r="VXC42" s="186"/>
      <c r="VXD42" s="186"/>
      <c r="VXE42" s="186"/>
      <c r="VXF42" s="186"/>
      <c r="VXG42" s="186"/>
      <c r="VXH42" s="186"/>
      <c r="VXI42" s="186"/>
      <c r="VXJ42" s="186"/>
      <c r="VXK42" s="186"/>
      <c r="VXL42" s="186"/>
      <c r="VXM42" s="186"/>
      <c r="VXN42" s="186"/>
      <c r="VXO42" s="186"/>
      <c r="VXP42" s="186"/>
      <c r="VXQ42" s="186"/>
      <c r="VXR42" s="186"/>
      <c r="VXS42" s="186"/>
      <c r="VXT42" s="186"/>
      <c r="VXU42" s="186"/>
      <c r="VXV42" s="186"/>
      <c r="VXW42" s="186"/>
      <c r="VXX42" s="186"/>
      <c r="VXY42" s="186"/>
      <c r="VXZ42" s="186"/>
      <c r="VYA42" s="186"/>
      <c r="VYB42" s="186"/>
      <c r="VYC42" s="186"/>
      <c r="VYD42" s="186"/>
      <c r="VYE42" s="186"/>
      <c r="VYF42" s="186"/>
      <c r="VYG42" s="186"/>
      <c r="VYH42" s="186"/>
      <c r="VYI42" s="186"/>
      <c r="VYJ42" s="186"/>
      <c r="VYK42" s="186"/>
      <c r="VYL42" s="186"/>
      <c r="VYM42" s="186"/>
      <c r="VYN42" s="186"/>
      <c r="VYO42" s="186"/>
      <c r="VYP42" s="186"/>
      <c r="VYQ42" s="186"/>
      <c r="VYR42" s="186"/>
      <c r="VYS42" s="186"/>
      <c r="VYT42" s="186"/>
      <c r="VYU42" s="186"/>
      <c r="VYV42" s="186"/>
      <c r="VYW42" s="186"/>
      <c r="VYX42" s="186"/>
      <c r="VYY42" s="186"/>
      <c r="VYZ42" s="186"/>
      <c r="VZA42" s="186"/>
      <c r="VZB42" s="186"/>
      <c r="VZC42" s="186"/>
      <c r="VZD42" s="186"/>
      <c r="VZE42" s="186"/>
      <c r="VZF42" s="186"/>
      <c r="VZG42" s="186"/>
      <c r="VZH42" s="186"/>
      <c r="VZI42" s="186"/>
      <c r="VZJ42" s="186"/>
      <c r="VZK42" s="186"/>
      <c r="VZL42" s="186"/>
      <c r="VZM42" s="186"/>
      <c r="VZN42" s="186"/>
      <c r="VZO42" s="186"/>
      <c r="VZP42" s="186"/>
      <c r="VZQ42" s="186"/>
      <c r="VZR42" s="186"/>
      <c r="VZS42" s="186"/>
      <c r="VZT42" s="186"/>
      <c r="VZU42" s="186"/>
      <c r="VZV42" s="186"/>
      <c r="VZW42" s="186"/>
      <c r="VZX42" s="186"/>
      <c r="VZY42" s="186"/>
      <c r="VZZ42" s="186"/>
      <c r="WAA42" s="186"/>
      <c r="WAB42" s="186"/>
      <c r="WAC42" s="186"/>
      <c r="WAD42" s="186"/>
      <c r="WAE42" s="186"/>
      <c r="WAF42" s="186"/>
      <c r="WAG42" s="186"/>
      <c r="WAH42" s="186"/>
      <c r="WAI42" s="186"/>
      <c r="WAJ42" s="186"/>
      <c r="WAK42" s="186"/>
      <c r="WAL42" s="186"/>
      <c r="WAM42" s="186"/>
      <c r="WAN42" s="186"/>
      <c r="WAO42" s="186"/>
      <c r="WAP42" s="186"/>
      <c r="WAQ42" s="186"/>
      <c r="WAR42" s="186"/>
      <c r="WAS42" s="186"/>
      <c r="WAT42" s="186"/>
      <c r="WAU42" s="186"/>
      <c r="WAV42" s="186"/>
      <c r="WAW42" s="186"/>
      <c r="WAX42" s="186"/>
      <c r="WAY42" s="186"/>
      <c r="WAZ42" s="186"/>
      <c r="WBA42" s="186"/>
      <c r="WBB42" s="186"/>
      <c r="WBC42" s="186"/>
      <c r="WBD42" s="186"/>
      <c r="WBE42" s="186"/>
      <c r="WBF42" s="186"/>
      <c r="WBG42" s="186"/>
      <c r="WBH42" s="186"/>
      <c r="WBI42" s="186"/>
      <c r="WBJ42" s="186"/>
      <c r="WBK42" s="186"/>
      <c r="WBL42" s="186"/>
      <c r="WBM42" s="186"/>
      <c r="WBN42" s="186"/>
      <c r="WBO42" s="186"/>
      <c r="WBP42" s="186"/>
      <c r="WBQ42" s="186"/>
      <c r="WBR42" s="186"/>
      <c r="WBS42" s="186"/>
      <c r="WBT42" s="186"/>
      <c r="WBU42" s="186"/>
      <c r="WBV42" s="186"/>
      <c r="WBW42" s="186"/>
      <c r="WBX42" s="186"/>
      <c r="WBY42" s="186"/>
      <c r="WBZ42" s="186"/>
      <c r="WCA42" s="186"/>
      <c r="WCB42" s="186"/>
      <c r="WCC42" s="186"/>
      <c r="WCD42" s="186"/>
      <c r="WCE42" s="186"/>
      <c r="WCF42" s="186"/>
      <c r="WCG42" s="186"/>
      <c r="WCH42" s="186"/>
      <c r="WCI42" s="186"/>
      <c r="WCJ42" s="186"/>
      <c r="WCK42" s="186"/>
      <c r="WCL42" s="186"/>
      <c r="WCM42" s="186"/>
      <c r="WCN42" s="186"/>
      <c r="WCO42" s="186"/>
      <c r="WCP42" s="186"/>
      <c r="WCQ42" s="186"/>
      <c r="WCR42" s="186"/>
      <c r="WCS42" s="186"/>
      <c r="WCT42" s="186"/>
      <c r="WCU42" s="186"/>
      <c r="WCV42" s="186"/>
      <c r="WCW42" s="186"/>
      <c r="WCX42" s="186"/>
      <c r="WCY42" s="186"/>
      <c r="WCZ42" s="186"/>
      <c r="WDA42" s="186"/>
      <c r="WDB42" s="186"/>
      <c r="WDC42" s="186"/>
      <c r="WDD42" s="186"/>
      <c r="WDE42" s="186"/>
      <c r="WDF42" s="186"/>
      <c r="WDG42" s="186"/>
      <c r="WDH42" s="186"/>
      <c r="WDI42" s="186"/>
      <c r="WDJ42" s="186"/>
      <c r="WDK42" s="186"/>
      <c r="WDL42" s="186"/>
      <c r="WDM42" s="186"/>
      <c r="WDN42" s="186"/>
      <c r="WDO42" s="186"/>
      <c r="WDP42" s="186"/>
      <c r="WDQ42" s="186"/>
      <c r="WDR42" s="186"/>
      <c r="WDS42" s="186"/>
      <c r="WDT42" s="186"/>
      <c r="WDU42" s="186"/>
      <c r="WDV42" s="186"/>
      <c r="WDW42" s="186"/>
      <c r="WDX42" s="186"/>
      <c r="WDY42" s="186"/>
      <c r="WDZ42" s="186"/>
      <c r="WEA42" s="186"/>
      <c r="WEB42" s="186"/>
      <c r="WEC42" s="186"/>
      <c r="WED42" s="186"/>
      <c r="WEE42" s="186"/>
      <c r="WEF42" s="186"/>
      <c r="WEG42" s="186"/>
      <c r="WEH42" s="186"/>
      <c r="WEI42" s="186"/>
      <c r="WEJ42" s="186"/>
      <c r="WEK42" s="186"/>
      <c r="WEL42" s="186"/>
      <c r="WEM42" s="186"/>
      <c r="WEN42" s="186"/>
      <c r="WEO42" s="186"/>
      <c r="WEP42" s="186"/>
      <c r="WEQ42" s="186"/>
      <c r="WER42" s="186"/>
      <c r="WES42" s="186"/>
      <c r="WET42" s="186"/>
      <c r="WEU42" s="186"/>
      <c r="WEV42" s="186"/>
      <c r="WEW42" s="186"/>
      <c r="WEX42" s="186"/>
      <c r="WEY42" s="186"/>
      <c r="WEZ42" s="186"/>
      <c r="WFA42" s="186"/>
      <c r="WFB42" s="186"/>
      <c r="WFC42" s="186"/>
      <c r="WFD42" s="186"/>
      <c r="WFE42" s="186"/>
      <c r="WFF42" s="186"/>
      <c r="WFG42" s="186"/>
      <c r="WFH42" s="186"/>
      <c r="WFI42" s="186"/>
      <c r="WFJ42" s="186"/>
      <c r="WFK42" s="186"/>
      <c r="WFL42" s="186"/>
      <c r="WFM42" s="186"/>
      <c r="WFN42" s="186"/>
      <c r="WFO42" s="186"/>
      <c r="WFP42" s="186"/>
      <c r="WFQ42" s="186"/>
      <c r="WFR42" s="186"/>
      <c r="WFS42" s="186"/>
      <c r="WFT42" s="186"/>
      <c r="WFU42" s="186"/>
      <c r="WFV42" s="186"/>
      <c r="WFW42" s="186"/>
      <c r="WFX42" s="186"/>
      <c r="WFY42" s="186"/>
      <c r="WFZ42" s="186"/>
      <c r="WGA42" s="186"/>
      <c r="WGB42" s="186"/>
      <c r="WGC42" s="186"/>
      <c r="WGD42" s="186"/>
      <c r="WGE42" s="186"/>
      <c r="WGF42" s="186"/>
      <c r="WGG42" s="186"/>
      <c r="WGH42" s="186"/>
      <c r="WGI42" s="186"/>
      <c r="WGJ42" s="186"/>
      <c r="WGK42" s="186"/>
      <c r="WGL42" s="186"/>
      <c r="WGM42" s="186"/>
      <c r="WGN42" s="186"/>
      <c r="WGO42" s="186"/>
      <c r="WGP42" s="186"/>
      <c r="WGQ42" s="186"/>
      <c r="WGR42" s="186"/>
      <c r="WGS42" s="186"/>
      <c r="WGT42" s="186"/>
      <c r="WGU42" s="186"/>
      <c r="WGV42" s="186"/>
      <c r="WGW42" s="186"/>
      <c r="WGX42" s="186"/>
      <c r="WGY42" s="186"/>
      <c r="WGZ42" s="186"/>
      <c r="WHA42" s="186"/>
      <c r="WHB42" s="186"/>
      <c r="WHC42" s="186"/>
      <c r="WHD42" s="186"/>
      <c r="WHE42" s="186"/>
      <c r="WHF42" s="186"/>
      <c r="WHG42" s="186"/>
      <c r="WHH42" s="186"/>
      <c r="WHI42" s="186"/>
      <c r="WHJ42" s="186"/>
      <c r="WHK42" s="186"/>
      <c r="WHL42" s="186"/>
      <c r="WHM42" s="186"/>
      <c r="WHN42" s="186"/>
      <c r="WHO42" s="186"/>
      <c r="WHP42" s="186"/>
      <c r="WHQ42" s="186"/>
      <c r="WHR42" s="186"/>
      <c r="WHS42" s="186"/>
      <c r="WHT42" s="186"/>
      <c r="WHU42" s="186"/>
      <c r="WHV42" s="186"/>
      <c r="WHW42" s="186"/>
      <c r="WHX42" s="186"/>
      <c r="WHY42" s="186"/>
      <c r="WHZ42" s="186"/>
      <c r="WIA42" s="186"/>
      <c r="WIB42" s="186"/>
      <c r="WIC42" s="186"/>
      <c r="WID42" s="186"/>
      <c r="WIE42" s="186"/>
      <c r="WIF42" s="186"/>
      <c r="WIG42" s="186"/>
      <c r="WIH42" s="186"/>
      <c r="WII42" s="186"/>
      <c r="WIJ42" s="186"/>
      <c r="WIK42" s="186"/>
      <c r="WIL42" s="186"/>
      <c r="WIM42" s="186"/>
      <c r="WIN42" s="186"/>
      <c r="WIO42" s="186"/>
      <c r="WIP42" s="186"/>
      <c r="WIQ42" s="186"/>
      <c r="WIR42" s="186"/>
      <c r="WIS42" s="186"/>
      <c r="WIT42" s="186"/>
      <c r="WIU42" s="186"/>
      <c r="WIV42" s="186"/>
      <c r="WIW42" s="186"/>
      <c r="WIX42" s="186"/>
      <c r="WIY42" s="186"/>
      <c r="WIZ42" s="186"/>
      <c r="WJA42" s="186"/>
      <c r="WJB42" s="186"/>
      <c r="WJC42" s="186"/>
      <c r="WJD42" s="186"/>
      <c r="WJE42" s="186"/>
      <c r="WJF42" s="186"/>
      <c r="WJG42" s="186"/>
      <c r="WJH42" s="186"/>
      <c r="WJI42" s="186"/>
      <c r="WJJ42" s="186"/>
      <c r="WJK42" s="186"/>
      <c r="WJL42" s="186"/>
      <c r="WJM42" s="186"/>
      <c r="WJN42" s="186"/>
      <c r="WJO42" s="186"/>
      <c r="WJP42" s="186"/>
      <c r="WJQ42" s="186"/>
      <c r="WJR42" s="186"/>
      <c r="WJS42" s="186"/>
      <c r="WJT42" s="186"/>
      <c r="WJU42" s="186"/>
      <c r="WJV42" s="186"/>
      <c r="WJW42" s="186"/>
      <c r="WJX42" s="186"/>
      <c r="WJY42" s="186"/>
      <c r="WJZ42" s="186"/>
      <c r="WKA42" s="186"/>
      <c r="WKB42" s="186"/>
      <c r="WKC42" s="186"/>
      <c r="WKD42" s="186"/>
      <c r="WKE42" s="186"/>
      <c r="WKF42" s="186"/>
      <c r="WKG42" s="186"/>
      <c r="WKH42" s="186"/>
      <c r="WKI42" s="186"/>
      <c r="WKJ42" s="186"/>
      <c r="WKK42" s="186"/>
      <c r="WKL42" s="186"/>
      <c r="WKM42" s="186"/>
      <c r="WKN42" s="186"/>
      <c r="WKO42" s="186"/>
      <c r="WKP42" s="186"/>
      <c r="WKQ42" s="186"/>
      <c r="WKR42" s="186"/>
      <c r="WKS42" s="186"/>
      <c r="WKT42" s="186"/>
      <c r="WKU42" s="186"/>
      <c r="WKV42" s="186"/>
      <c r="WKW42" s="186"/>
      <c r="WKX42" s="186"/>
      <c r="WKY42" s="186"/>
      <c r="WKZ42" s="186"/>
      <c r="WLA42" s="186"/>
      <c r="WLB42" s="186"/>
      <c r="WLC42" s="186"/>
      <c r="WLD42" s="186"/>
      <c r="WLE42" s="186"/>
      <c r="WLF42" s="186"/>
      <c r="WLG42" s="186"/>
      <c r="WLH42" s="186"/>
      <c r="WLI42" s="186"/>
      <c r="WLJ42" s="186"/>
      <c r="WLK42" s="186"/>
      <c r="WLL42" s="186"/>
      <c r="WLM42" s="186"/>
      <c r="WLN42" s="186"/>
      <c r="WLO42" s="186"/>
      <c r="WLP42" s="186"/>
      <c r="WLQ42" s="186"/>
      <c r="WLR42" s="186"/>
      <c r="WLS42" s="186"/>
      <c r="WLT42" s="186"/>
      <c r="WLU42" s="186"/>
      <c r="WLV42" s="186"/>
      <c r="WLW42" s="186"/>
      <c r="WLX42" s="186"/>
      <c r="WLY42" s="186"/>
      <c r="WLZ42" s="186"/>
      <c r="WMA42" s="186"/>
      <c r="WMB42" s="186"/>
      <c r="WMC42" s="186"/>
      <c r="WMD42" s="186"/>
      <c r="WME42" s="186"/>
      <c r="WMF42" s="186"/>
      <c r="WMG42" s="186"/>
      <c r="WMH42" s="186"/>
      <c r="WMI42" s="186"/>
      <c r="WMJ42" s="186"/>
      <c r="WMK42" s="186"/>
      <c r="WML42" s="186"/>
      <c r="WMM42" s="186"/>
      <c r="WMN42" s="186"/>
      <c r="WMO42" s="186"/>
      <c r="WMP42" s="186"/>
      <c r="WMQ42" s="186"/>
      <c r="WMR42" s="186"/>
      <c r="WMS42" s="186"/>
      <c r="WMT42" s="186"/>
      <c r="WMU42" s="186"/>
      <c r="WMV42" s="186"/>
      <c r="WMW42" s="186"/>
      <c r="WMX42" s="186"/>
      <c r="WMY42" s="186"/>
      <c r="WMZ42" s="186"/>
      <c r="WNA42" s="186"/>
      <c r="WNB42" s="186"/>
      <c r="WNC42" s="186"/>
      <c r="WND42" s="186"/>
      <c r="WNE42" s="186"/>
      <c r="WNF42" s="186"/>
      <c r="WNG42" s="186"/>
      <c r="WNH42" s="186"/>
      <c r="WNI42" s="186"/>
      <c r="WNJ42" s="186"/>
      <c r="WNK42" s="186"/>
      <c r="WNL42" s="186"/>
      <c r="WNM42" s="186"/>
      <c r="WNN42" s="186"/>
      <c r="WNO42" s="186"/>
      <c r="WNP42" s="186"/>
      <c r="WNQ42" s="186"/>
      <c r="WNR42" s="186"/>
      <c r="WNS42" s="186"/>
      <c r="WNT42" s="186"/>
      <c r="WNU42" s="186"/>
      <c r="WNV42" s="186"/>
      <c r="WNW42" s="186"/>
      <c r="WNX42" s="186"/>
      <c r="WNY42" s="186"/>
      <c r="WNZ42" s="186"/>
      <c r="WOA42" s="186"/>
      <c r="WOB42" s="186"/>
      <c r="WOC42" s="186"/>
      <c r="WOD42" s="186"/>
      <c r="WOE42" s="186"/>
      <c r="WOF42" s="186"/>
      <c r="WOG42" s="186"/>
      <c r="WOH42" s="186"/>
      <c r="WOI42" s="186"/>
      <c r="WOJ42" s="186"/>
      <c r="WOK42" s="186"/>
      <c r="WOL42" s="186"/>
      <c r="WOM42" s="186"/>
      <c r="WON42" s="186"/>
      <c r="WOO42" s="186"/>
      <c r="WOP42" s="186"/>
      <c r="WOQ42" s="186"/>
      <c r="WOR42" s="186"/>
      <c r="WOS42" s="186"/>
      <c r="WOT42" s="186"/>
      <c r="WOU42" s="186"/>
      <c r="WOV42" s="186"/>
      <c r="WOW42" s="186"/>
      <c r="WOX42" s="186"/>
      <c r="WOY42" s="186"/>
      <c r="WOZ42" s="186"/>
      <c r="WPA42" s="186"/>
      <c r="WPB42" s="186"/>
      <c r="WPC42" s="186"/>
      <c r="WPD42" s="186"/>
      <c r="WPE42" s="186"/>
      <c r="WPF42" s="186"/>
      <c r="WPG42" s="186"/>
      <c r="WPH42" s="186"/>
      <c r="WPI42" s="186"/>
      <c r="WPJ42" s="186"/>
      <c r="WPK42" s="186"/>
      <c r="WPL42" s="186"/>
      <c r="WPM42" s="186"/>
      <c r="WPN42" s="186"/>
      <c r="WPO42" s="186"/>
      <c r="WPP42" s="186"/>
      <c r="WPQ42" s="186"/>
      <c r="WPR42" s="186"/>
      <c r="WPS42" s="186"/>
      <c r="WPT42" s="186"/>
      <c r="WPU42" s="186"/>
      <c r="WPV42" s="186"/>
      <c r="WPW42" s="186"/>
      <c r="WPX42" s="186"/>
      <c r="WPY42" s="186"/>
      <c r="WPZ42" s="186"/>
      <c r="WQA42" s="186"/>
      <c r="WQB42" s="186"/>
      <c r="WQC42" s="186"/>
      <c r="WQD42" s="186"/>
      <c r="WQE42" s="186"/>
      <c r="WQF42" s="186"/>
      <c r="WQG42" s="186"/>
      <c r="WQH42" s="186"/>
      <c r="WQI42" s="186"/>
      <c r="WQJ42" s="186"/>
      <c r="WQK42" s="186"/>
      <c r="WQL42" s="186"/>
      <c r="WQM42" s="186"/>
      <c r="WQN42" s="186"/>
      <c r="WQO42" s="186"/>
      <c r="WQP42" s="186"/>
      <c r="WQQ42" s="186"/>
      <c r="WQR42" s="186"/>
      <c r="WQS42" s="186"/>
      <c r="WQT42" s="186"/>
      <c r="WQU42" s="186"/>
      <c r="WQV42" s="186"/>
      <c r="WQW42" s="186"/>
      <c r="WQX42" s="186"/>
      <c r="WQY42" s="186"/>
      <c r="WQZ42" s="186"/>
      <c r="WRA42" s="186"/>
      <c r="WRB42" s="186"/>
      <c r="WRC42" s="186"/>
      <c r="WRD42" s="186"/>
      <c r="WRE42" s="186"/>
      <c r="WRF42" s="186"/>
      <c r="WRG42" s="186"/>
      <c r="WRH42" s="186"/>
      <c r="WRI42" s="186"/>
      <c r="WRJ42" s="186"/>
      <c r="WRK42" s="186"/>
      <c r="WRL42" s="186"/>
      <c r="WRM42" s="186"/>
      <c r="WRN42" s="186"/>
      <c r="WRO42" s="186"/>
      <c r="WRP42" s="186"/>
      <c r="WRQ42" s="186"/>
      <c r="WRR42" s="186"/>
      <c r="WRS42" s="186"/>
      <c r="WRT42" s="186"/>
      <c r="WRU42" s="186"/>
      <c r="WRV42" s="186"/>
      <c r="WRW42" s="186"/>
      <c r="WRX42" s="186"/>
      <c r="WRY42" s="186"/>
      <c r="WRZ42" s="186"/>
      <c r="WSA42" s="186"/>
      <c r="WSB42" s="186"/>
      <c r="WSC42" s="186"/>
      <c r="WSD42" s="186"/>
      <c r="WSE42" s="186"/>
      <c r="WSF42" s="186"/>
      <c r="WSG42" s="186"/>
      <c r="WSH42" s="186"/>
      <c r="WSI42" s="186"/>
      <c r="WSJ42" s="186"/>
      <c r="WSK42" s="186"/>
      <c r="WSL42" s="186"/>
      <c r="WSM42" s="186"/>
      <c r="WSN42" s="186"/>
      <c r="WSO42" s="186"/>
      <c r="WSP42" s="186"/>
      <c r="WSQ42" s="186"/>
      <c r="WSR42" s="186"/>
      <c r="WSS42" s="186"/>
      <c r="WST42" s="186"/>
      <c r="WSU42" s="186"/>
      <c r="WSV42" s="186"/>
      <c r="WSW42" s="186"/>
      <c r="WSX42" s="186"/>
      <c r="WSY42" s="186"/>
      <c r="WSZ42" s="186"/>
      <c r="WTA42" s="186"/>
      <c r="WTB42" s="186"/>
      <c r="WTC42" s="186"/>
      <c r="WTD42" s="186"/>
      <c r="WTE42" s="186"/>
      <c r="WTF42" s="186"/>
      <c r="WTG42" s="186"/>
      <c r="WTH42" s="186"/>
      <c r="WTI42" s="186"/>
      <c r="WTJ42" s="186"/>
      <c r="WTK42" s="186"/>
      <c r="WTL42" s="186"/>
      <c r="WTM42" s="186"/>
      <c r="WTN42" s="186"/>
      <c r="WTO42" s="186"/>
      <c r="WTP42" s="186"/>
      <c r="WTQ42" s="186"/>
      <c r="WTR42" s="186"/>
      <c r="WTS42" s="186"/>
      <c r="WTT42" s="186"/>
      <c r="WTU42" s="186"/>
      <c r="WTV42" s="186"/>
      <c r="WTW42" s="186"/>
      <c r="WTX42" s="186"/>
      <c r="WTY42" s="186"/>
      <c r="WTZ42" s="186"/>
      <c r="WUA42" s="186"/>
      <c r="WUB42" s="186"/>
      <c r="WUC42" s="186"/>
      <c r="WUD42" s="186"/>
      <c r="WUE42" s="186"/>
      <c r="WUF42" s="186"/>
      <c r="WUG42" s="186"/>
      <c r="WUH42" s="186"/>
      <c r="WUI42" s="186"/>
      <c r="WUJ42" s="186"/>
      <c r="WUK42" s="186"/>
      <c r="WUL42" s="186"/>
      <c r="WUM42" s="186"/>
      <c r="WUN42" s="186"/>
      <c r="WUO42" s="186"/>
      <c r="WUP42" s="186"/>
      <c r="WUQ42" s="186"/>
      <c r="WUR42" s="186"/>
      <c r="WUS42" s="186"/>
      <c r="WUT42" s="186"/>
      <c r="WUU42" s="186"/>
      <c r="WUV42" s="186"/>
      <c r="WUW42" s="186"/>
      <c r="WUX42" s="186"/>
      <c r="WUY42" s="186"/>
      <c r="WUZ42" s="186"/>
      <c r="WVA42" s="186"/>
      <c r="WVB42" s="186"/>
      <c r="WVC42" s="186"/>
      <c r="WVD42" s="186"/>
      <c r="WVE42" s="186"/>
      <c r="WVF42" s="186"/>
      <c r="WVG42" s="186"/>
      <c r="WVH42" s="186"/>
      <c r="WVI42" s="186"/>
      <c r="WVJ42" s="186"/>
      <c r="WVK42" s="186"/>
      <c r="WVL42" s="186"/>
      <c r="WVM42" s="186"/>
      <c r="WVN42" s="186"/>
      <c r="WVO42" s="186"/>
      <c r="WVP42" s="186"/>
      <c r="WVQ42" s="186"/>
      <c r="WVR42" s="186"/>
      <c r="WVS42" s="186"/>
      <c r="WVT42" s="186"/>
      <c r="WVU42" s="186"/>
      <c r="WVV42" s="186"/>
      <c r="WVW42" s="186"/>
      <c r="WVX42" s="186"/>
      <c r="WVY42" s="186"/>
      <c r="WVZ42" s="186"/>
      <c r="WWA42" s="186"/>
      <c r="WWB42" s="186"/>
      <c r="WWC42" s="186"/>
      <c r="WWD42" s="186"/>
      <c r="WWE42" s="186"/>
      <c r="WWF42" s="186"/>
      <c r="WWG42" s="186"/>
      <c r="WWH42" s="186"/>
      <c r="WWI42" s="186"/>
      <c r="WWJ42" s="186"/>
      <c r="WWK42" s="186"/>
      <c r="WWL42" s="186"/>
      <c r="WWM42" s="186"/>
      <c r="WWN42" s="186"/>
      <c r="WWO42" s="186"/>
      <c r="WWP42" s="186"/>
      <c r="WWQ42" s="186"/>
      <c r="WWR42" s="186"/>
      <c r="WWS42" s="186"/>
      <c r="WWT42" s="186"/>
      <c r="WWU42" s="186"/>
      <c r="WWV42" s="186"/>
      <c r="WWW42" s="186"/>
      <c r="WWX42" s="186"/>
      <c r="WWY42" s="186"/>
      <c r="WWZ42" s="186"/>
      <c r="WXA42" s="186"/>
      <c r="WXB42" s="186"/>
      <c r="WXC42" s="186"/>
      <c r="WXD42" s="186"/>
      <c r="WXE42" s="186"/>
      <c r="WXF42" s="186"/>
      <c r="WXG42" s="186"/>
      <c r="WXH42" s="186"/>
      <c r="WXI42" s="186"/>
      <c r="WXJ42" s="186"/>
      <c r="WXK42" s="186"/>
      <c r="WXL42" s="186"/>
      <c r="WXM42" s="186"/>
      <c r="WXN42" s="186"/>
      <c r="WXO42" s="186"/>
      <c r="WXP42" s="186"/>
      <c r="WXQ42" s="186"/>
      <c r="WXR42" s="186"/>
      <c r="WXS42" s="186"/>
      <c r="WXT42" s="186"/>
      <c r="WXU42" s="186"/>
      <c r="WXV42" s="186"/>
      <c r="WXW42" s="186"/>
      <c r="WXX42" s="186"/>
      <c r="WXY42" s="186"/>
      <c r="WXZ42" s="186"/>
      <c r="WYA42" s="186"/>
      <c r="WYB42" s="186"/>
      <c r="WYC42" s="186"/>
      <c r="WYD42" s="186"/>
      <c r="WYE42" s="186"/>
      <c r="WYF42" s="186"/>
      <c r="WYG42" s="186"/>
      <c r="WYH42" s="186"/>
      <c r="WYI42" s="186"/>
      <c r="WYJ42" s="186"/>
      <c r="WYK42" s="186"/>
      <c r="WYL42" s="186"/>
      <c r="WYM42" s="186"/>
      <c r="WYN42" s="186"/>
      <c r="WYO42" s="186"/>
      <c r="WYP42" s="186"/>
      <c r="WYQ42" s="186"/>
      <c r="WYR42" s="186"/>
      <c r="WYS42" s="186"/>
      <c r="WYT42" s="186"/>
      <c r="WYU42" s="186"/>
      <c r="WYV42" s="186"/>
      <c r="WYW42" s="186"/>
      <c r="WYX42" s="186"/>
      <c r="WYY42" s="186"/>
      <c r="WYZ42" s="186"/>
      <c r="WZA42" s="186"/>
      <c r="WZB42" s="186"/>
      <c r="WZC42" s="186"/>
      <c r="WZD42" s="186"/>
      <c r="WZE42" s="186"/>
      <c r="WZF42" s="186"/>
      <c r="WZG42" s="186"/>
      <c r="WZH42" s="186"/>
      <c r="WZI42" s="186"/>
      <c r="WZJ42" s="186"/>
      <c r="WZK42" s="186"/>
      <c r="WZL42" s="186"/>
      <c r="WZM42" s="186"/>
      <c r="WZN42" s="186"/>
      <c r="WZO42" s="186"/>
      <c r="WZP42" s="186"/>
      <c r="WZQ42" s="186"/>
      <c r="WZR42" s="186"/>
      <c r="WZS42" s="186"/>
      <c r="WZT42" s="186"/>
      <c r="WZU42" s="186"/>
      <c r="WZV42" s="186"/>
      <c r="WZW42" s="186"/>
      <c r="WZX42" s="186"/>
      <c r="WZY42" s="186"/>
      <c r="WZZ42" s="186"/>
      <c r="XAA42" s="186"/>
      <c r="XAB42" s="186"/>
      <c r="XAC42" s="186"/>
      <c r="XAD42" s="186"/>
      <c r="XAE42" s="186"/>
      <c r="XAF42" s="186"/>
      <c r="XAG42" s="186"/>
      <c r="XAH42" s="186"/>
      <c r="XAI42" s="186"/>
      <c r="XAJ42" s="186"/>
      <c r="XAK42" s="186"/>
      <c r="XAL42" s="186"/>
      <c r="XAM42" s="186"/>
      <c r="XAN42" s="186"/>
      <c r="XAO42" s="186"/>
      <c r="XAP42" s="186"/>
      <c r="XAQ42" s="186"/>
      <c r="XAR42" s="186"/>
      <c r="XAS42" s="186"/>
      <c r="XAT42" s="186"/>
      <c r="XAU42" s="186"/>
      <c r="XAV42" s="186"/>
      <c r="XAW42" s="186"/>
      <c r="XAX42" s="186"/>
      <c r="XAY42" s="186"/>
      <c r="XAZ42" s="186"/>
      <c r="XBA42" s="186"/>
      <c r="XBB42" s="186"/>
      <c r="XBC42" s="186"/>
      <c r="XBD42" s="186"/>
      <c r="XBE42" s="186"/>
      <c r="XBF42" s="186"/>
      <c r="XBG42" s="186"/>
      <c r="XBH42" s="186"/>
      <c r="XBI42" s="186"/>
      <c r="XBJ42" s="186"/>
      <c r="XBK42" s="186"/>
      <c r="XBL42" s="186"/>
      <c r="XBM42" s="186"/>
      <c r="XBN42" s="186"/>
      <c r="XBO42" s="186"/>
      <c r="XBP42" s="186"/>
      <c r="XBQ42" s="186"/>
      <c r="XBR42" s="186"/>
      <c r="XBS42" s="186"/>
      <c r="XBT42" s="186"/>
      <c r="XBU42" s="186"/>
      <c r="XBV42" s="186"/>
      <c r="XBW42" s="186"/>
      <c r="XBX42" s="186"/>
      <c r="XBY42" s="186"/>
      <c r="XBZ42" s="186"/>
      <c r="XCA42" s="186"/>
      <c r="XCB42" s="186"/>
      <c r="XCC42" s="186"/>
      <c r="XCD42" s="186"/>
      <c r="XCE42" s="186"/>
      <c r="XCF42" s="186"/>
      <c r="XCG42" s="186"/>
      <c r="XCH42" s="186"/>
      <c r="XCI42" s="186"/>
      <c r="XCJ42" s="186"/>
      <c r="XCK42" s="186"/>
      <c r="XCL42" s="186"/>
      <c r="XCM42" s="186"/>
      <c r="XCN42" s="186"/>
      <c r="XCO42" s="186"/>
      <c r="XCP42" s="186"/>
      <c r="XCQ42" s="186"/>
      <c r="XCR42" s="186"/>
      <c r="XCS42" s="186"/>
      <c r="XCT42" s="186"/>
      <c r="XCU42" s="186"/>
      <c r="XCV42" s="186"/>
      <c r="XCW42" s="186"/>
      <c r="XCX42" s="186"/>
      <c r="XCY42" s="186"/>
      <c r="XCZ42" s="186"/>
      <c r="XDA42" s="186"/>
      <c r="XDB42" s="186"/>
      <c r="XDC42" s="186"/>
      <c r="XDD42" s="186"/>
      <c r="XDE42" s="186"/>
      <c r="XDF42" s="186"/>
      <c r="XDG42" s="186"/>
      <c r="XDH42" s="186"/>
      <c r="XDI42" s="186"/>
      <c r="XDJ42" s="186"/>
      <c r="XDK42" s="186"/>
      <c r="XDL42" s="186"/>
      <c r="XDM42" s="186"/>
      <c r="XDN42" s="186"/>
      <c r="XDO42" s="186"/>
      <c r="XDP42" s="186"/>
      <c r="XDQ42" s="186"/>
      <c r="XDR42" s="186"/>
      <c r="XDS42" s="186"/>
      <c r="XDT42" s="186"/>
      <c r="XDU42" s="186"/>
      <c r="XDV42" s="186"/>
      <c r="XDW42" s="186"/>
      <c r="XDX42" s="186"/>
      <c r="XDY42" s="186"/>
      <c r="XDZ42" s="186"/>
      <c r="XEA42" s="186"/>
      <c r="XEB42" s="186"/>
      <c r="XEC42" s="186"/>
      <c r="XED42" s="186"/>
      <c r="XEE42" s="186"/>
      <c r="XEF42" s="186"/>
      <c r="XEG42" s="186"/>
      <c r="XEH42" s="186"/>
      <c r="XEI42" s="186"/>
      <c r="XEJ42" s="186"/>
      <c r="XEK42" s="186"/>
      <c r="XEL42" s="186"/>
      <c r="XEM42" s="186"/>
      <c r="XEN42" s="186"/>
      <c r="XEO42" s="186"/>
      <c r="XEP42" s="186"/>
      <c r="XEQ42" s="186"/>
      <c r="XER42" s="186"/>
      <c r="XES42" s="186"/>
      <c r="XET42" s="186"/>
      <c r="XEU42" s="186"/>
      <c r="XEV42" s="186"/>
      <c r="XEW42" s="186"/>
      <c r="XEX42" s="186"/>
      <c r="XEY42" s="186"/>
      <c r="XEZ42" s="186"/>
      <c r="XFA42" s="186"/>
      <c r="XFB42" s="186"/>
      <c r="XFC42" s="186"/>
    </row>
    <row r="43" spans="1:16383" s="75" customFormat="1" ht="12.75" customHeight="1" x14ac:dyDescent="0.2">
      <c r="A43" s="127"/>
      <c r="B43" s="215" t="s">
        <v>152</v>
      </c>
      <c r="C43" s="131"/>
      <c r="D43" s="127"/>
      <c r="E43" s="127"/>
      <c r="F43" s="127"/>
      <c r="G43" s="127"/>
      <c r="H43" s="127"/>
      <c r="I43" s="127"/>
      <c r="J43" s="128"/>
      <c r="K43" s="128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9"/>
      <c r="AJ43" s="129"/>
      <c r="AK43" s="136"/>
    </row>
    <row r="44" spans="1:16383" s="75" customFormat="1" ht="1.5" customHeight="1" x14ac:dyDescent="0.25">
      <c r="A44" s="127"/>
      <c r="B44" s="127"/>
      <c r="C44" s="127"/>
      <c r="D44" s="127"/>
      <c r="E44" s="127"/>
      <c r="F44" s="127"/>
      <c r="G44" s="127"/>
      <c r="H44" s="127"/>
      <c r="I44" s="127"/>
      <c r="J44" s="128"/>
      <c r="K44" s="128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9"/>
      <c r="AJ44" s="130"/>
      <c r="AK44" s="127"/>
    </row>
    <row r="45" spans="1:16383" s="75" customFormat="1" x14ac:dyDescent="0.2">
      <c r="B45" s="150" t="s">
        <v>154</v>
      </c>
      <c r="C45" s="127"/>
      <c r="D45" s="127"/>
      <c r="E45" s="127"/>
      <c r="F45" s="127"/>
      <c r="G45" s="127"/>
      <c r="H45" s="127"/>
      <c r="I45" s="128"/>
      <c r="J45" s="128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9"/>
      <c r="AJ45" s="130"/>
      <c r="AK45" s="127"/>
    </row>
    <row r="46" spans="1:16383" s="75" customFormat="1" ht="3" customHeight="1" x14ac:dyDescent="0.25">
      <c r="A46" s="127"/>
      <c r="B46" s="127"/>
      <c r="C46" s="127"/>
      <c r="D46" s="127"/>
      <c r="E46" s="127"/>
      <c r="F46" s="127"/>
      <c r="G46" s="127"/>
      <c r="H46" s="125"/>
      <c r="I46" s="186"/>
      <c r="J46" s="186"/>
      <c r="K46" s="186"/>
      <c r="L46" s="186"/>
      <c r="M46" s="186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86"/>
      <c r="AB46" s="186"/>
      <c r="AC46" s="186"/>
      <c r="AD46" s="180"/>
      <c r="AE46" s="137"/>
      <c r="AF46" s="132"/>
      <c r="AG46" s="106"/>
      <c r="AH46" s="138"/>
      <c r="AI46" s="138"/>
      <c r="AJ46" s="138"/>
      <c r="AK46" s="127"/>
    </row>
    <row r="47" spans="1:16383" s="75" customFormat="1" ht="21" customHeight="1" x14ac:dyDescent="0.25">
      <c r="A47" s="127"/>
      <c r="B47" s="127"/>
      <c r="C47" s="127"/>
      <c r="D47" s="127"/>
      <c r="E47" s="127"/>
      <c r="F47" s="127"/>
      <c r="G47" s="127"/>
      <c r="K47" s="216" t="s">
        <v>109</v>
      </c>
      <c r="L47" s="332"/>
      <c r="M47" s="333"/>
      <c r="N47" s="333"/>
      <c r="O47" s="333"/>
      <c r="P47" s="334"/>
      <c r="Q47" s="185"/>
      <c r="R47" s="185"/>
      <c r="S47" s="185"/>
      <c r="Z47" s="216" t="s">
        <v>108</v>
      </c>
      <c r="AA47" s="462"/>
      <c r="AB47" s="463"/>
      <c r="AC47" s="463"/>
      <c r="AD47" s="463"/>
      <c r="AE47" s="463"/>
      <c r="AF47" s="463"/>
      <c r="AG47" s="463"/>
      <c r="AH47" s="463"/>
      <c r="AI47" s="463"/>
      <c r="AJ47" s="464"/>
      <c r="AK47" s="127"/>
    </row>
    <row r="48" spans="1:16383" s="75" customFormat="1" ht="3" customHeight="1" x14ac:dyDescent="0.25">
      <c r="A48" s="127"/>
      <c r="B48" s="127"/>
      <c r="C48" s="127"/>
      <c r="D48" s="127"/>
      <c r="E48" s="127"/>
      <c r="F48" s="127"/>
      <c r="G48" s="127"/>
      <c r="H48" s="125"/>
      <c r="I48" s="187"/>
      <c r="J48" s="187"/>
      <c r="K48" s="187"/>
      <c r="L48" s="187"/>
      <c r="M48" s="187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87"/>
      <c r="AB48" s="187"/>
      <c r="AC48" s="187"/>
      <c r="AD48" s="188"/>
      <c r="AE48" s="189"/>
      <c r="AF48" s="138"/>
      <c r="AG48" s="106"/>
      <c r="AH48" s="138"/>
      <c r="AI48" s="138"/>
      <c r="AJ48" s="138"/>
      <c r="AK48" s="127"/>
    </row>
    <row r="49" spans="1:37" s="75" customFormat="1" ht="12.75" customHeight="1" x14ac:dyDescent="0.25">
      <c r="A49" s="127"/>
      <c r="B49" s="214" t="s">
        <v>153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9"/>
      <c r="AJ49" s="30"/>
      <c r="AK49" s="127"/>
    </row>
    <row r="50" spans="1:37" s="75" customFormat="1" ht="3" customHeight="1" x14ac:dyDescent="0.25">
      <c r="A50" s="127"/>
      <c r="B50" s="127"/>
      <c r="C50" s="127"/>
      <c r="D50" s="127"/>
      <c r="E50" s="127"/>
      <c r="F50" s="127"/>
      <c r="G50" s="127"/>
      <c r="H50" s="127"/>
      <c r="I50" s="127"/>
      <c r="J50" s="128"/>
      <c r="K50" s="128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9"/>
      <c r="AJ50" s="130"/>
      <c r="AK50" s="127"/>
    </row>
    <row r="51" spans="1:37" s="75" customFormat="1" ht="99.75" customHeight="1" x14ac:dyDescent="0.25">
      <c r="A51" s="135"/>
      <c r="B51" s="348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49"/>
      <c r="AJ51" s="350"/>
      <c r="AK51" s="127"/>
    </row>
    <row r="52" spans="1:37" s="26" customFormat="1" ht="6" customHeight="1" x14ac:dyDescent="0.25">
      <c r="A52" s="69"/>
      <c r="B52" s="1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145"/>
      <c r="AG52" s="145"/>
      <c r="AH52" s="145"/>
      <c r="AI52" s="145"/>
      <c r="AJ52" s="145"/>
      <c r="AK52" s="17"/>
    </row>
    <row r="53" spans="1:37" s="75" customFormat="1" ht="21" customHeight="1" x14ac:dyDescent="0.25">
      <c r="A53" s="127"/>
      <c r="C53" s="126"/>
      <c r="D53" s="126"/>
      <c r="E53" s="126"/>
      <c r="H53" s="192"/>
      <c r="I53" s="193"/>
      <c r="K53" s="217" t="s">
        <v>156</v>
      </c>
      <c r="L53" s="324"/>
      <c r="M53" s="325"/>
      <c r="N53" s="325"/>
      <c r="O53" s="325"/>
      <c r="P53" s="325"/>
      <c r="Q53" s="325"/>
      <c r="R53" s="325"/>
      <c r="S53" s="325"/>
      <c r="T53" s="325"/>
      <c r="U53" s="325"/>
      <c r="V53" s="326"/>
      <c r="W53" s="194"/>
      <c r="X53" s="194"/>
      <c r="Y53" s="194"/>
    </row>
    <row r="54" spans="1:37" s="26" customFormat="1" ht="6" customHeight="1" x14ac:dyDescent="0.25">
      <c r="A54" s="69"/>
      <c r="B54" s="1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182"/>
      <c r="AG54" s="182"/>
      <c r="AH54" s="182"/>
      <c r="AI54" s="190"/>
      <c r="AJ54" s="191"/>
      <c r="AK54" s="17"/>
    </row>
    <row r="55" spans="1:37" s="75" customFormat="1" ht="16.5" customHeight="1" x14ac:dyDescent="0.25">
      <c r="A55" s="127"/>
      <c r="C55" s="126"/>
      <c r="D55" s="126"/>
      <c r="E55" s="126"/>
      <c r="G55" s="77"/>
      <c r="H55" s="126"/>
      <c r="K55" s="164" t="s">
        <v>155</v>
      </c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72"/>
      <c r="AJ55" s="173"/>
      <c r="AK55" s="127"/>
    </row>
    <row r="56" spans="1:37" s="75" customFormat="1" ht="21.95" customHeight="1" x14ac:dyDescent="0.25">
      <c r="A56" s="127"/>
      <c r="B56" s="126"/>
      <c r="C56" s="126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26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0"/>
      <c r="AJ56" s="141"/>
      <c r="AK56" s="127"/>
    </row>
    <row r="57" spans="1:37" s="75" customFormat="1" ht="21.95" customHeight="1" x14ac:dyDescent="0.25">
      <c r="A57" s="127"/>
      <c r="B57" s="126"/>
      <c r="C57" s="126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26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0"/>
      <c r="AJ57" s="141"/>
      <c r="AK57" s="127"/>
    </row>
    <row r="58" spans="1:37" s="75" customFormat="1" ht="6" customHeight="1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33"/>
      <c r="AJ58" s="134"/>
      <c r="AK58" s="127"/>
    </row>
    <row r="59" spans="1:37" s="75" customFormat="1" ht="15" customHeight="1" x14ac:dyDescent="0.2">
      <c r="A59" s="126"/>
      <c r="B59" s="218" t="s">
        <v>112</v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AK59" s="127"/>
    </row>
    <row r="60" spans="1:37" s="75" customFormat="1" ht="6" customHeight="1" x14ac:dyDescent="0.25">
      <c r="A60" s="127"/>
      <c r="B60" s="127"/>
      <c r="C60" s="127"/>
      <c r="D60" s="127"/>
      <c r="E60" s="127"/>
      <c r="F60" s="127"/>
      <c r="G60" s="132"/>
      <c r="H60" s="132"/>
      <c r="I60" s="132"/>
      <c r="J60" s="139"/>
      <c r="K60" s="139"/>
      <c r="L60" s="132"/>
      <c r="M60" s="132"/>
      <c r="N60" s="132"/>
      <c r="O60" s="132"/>
      <c r="P60" s="132"/>
      <c r="Q60" s="132"/>
      <c r="R60" s="132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9"/>
      <c r="AJ60" s="130"/>
      <c r="AK60" s="127"/>
    </row>
    <row r="61" spans="1:37" s="26" customFormat="1" ht="21" customHeight="1" x14ac:dyDescent="0.25">
      <c r="A61" s="69"/>
      <c r="C61" s="35"/>
      <c r="D61" s="35"/>
      <c r="E61" s="35"/>
      <c r="H61" s="178" t="s">
        <v>55</v>
      </c>
      <c r="K61" s="151" t="s">
        <v>34</v>
      </c>
      <c r="L61" s="324"/>
      <c r="M61" s="325"/>
      <c r="N61" s="325"/>
      <c r="O61" s="325"/>
      <c r="P61" s="325"/>
      <c r="Q61" s="325"/>
      <c r="R61" s="325"/>
      <c r="S61" s="325"/>
      <c r="T61" s="325"/>
      <c r="U61" s="325"/>
      <c r="V61" s="326"/>
      <c r="AC61" s="35"/>
      <c r="AD61" s="35"/>
      <c r="AE61" s="35"/>
      <c r="AF61" s="144"/>
      <c r="AG61" s="144"/>
      <c r="AH61" s="144"/>
      <c r="AI61" s="144"/>
      <c r="AJ61" s="144"/>
      <c r="AK61" s="17"/>
    </row>
    <row r="62" spans="1:37" s="75" customFormat="1" ht="6" customHeight="1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33"/>
      <c r="AJ62" s="134"/>
      <c r="AK62" s="127"/>
    </row>
    <row r="63" spans="1:37" s="26" customFormat="1" ht="21" customHeight="1" x14ac:dyDescent="0.25">
      <c r="A63" s="69"/>
      <c r="B63" s="14"/>
      <c r="C63" s="35"/>
      <c r="D63" s="35"/>
      <c r="E63" s="35"/>
      <c r="F63" s="181"/>
      <c r="G63" s="181"/>
      <c r="H63" s="181"/>
      <c r="I63" s="181"/>
      <c r="J63" s="181"/>
      <c r="K63" s="147" t="s">
        <v>157</v>
      </c>
      <c r="L63" s="324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6"/>
      <c r="AK63" s="17"/>
    </row>
    <row r="64" spans="1:37" s="75" customFormat="1" hidden="1" x14ac:dyDescent="0.25"/>
    <row r="65" s="75" customFormat="1" hidden="1" x14ac:dyDescent="0.25"/>
    <row r="66" s="75" customFormat="1" hidden="1" x14ac:dyDescent="0.25"/>
    <row r="67" s="75" customFormat="1" hidden="1" x14ac:dyDescent="0.25"/>
    <row r="68" s="75" customFormat="1" hidden="1" x14ac:dyDescent="0.25"/>
    <row r="69" s="75" customFormat="1" hidden="1" x14ac:dyDescent="0.25"/>
    <row r="70" s="75" customFormat="1" hidden="1" x14ac:dyDescent="0.25"/>
    <row r="71" s="75" customFormat="1" hidden="1" x14ac:dyDescent="0.25"/>
    <row r="72" s="75" customFormat="1" hidden="1" x14ac:dyDescent="0.25"/>
    <row r="73" s="75" customFormat="1" hidden="1" x14ac:dyDescent="0.25"/>
    <row r="74" s="75" customFormat="1" hidden="1" x14ac:dyDescent="0.25"/>
    <row r="75" s="75" customFormat="1" hidden="1" x14ac:dyDescent="0.25"/>
    <row r="76" s="75" customFormat="1" hidden="1" x14ac:dyDescent="0.25"/>
    <row r="77" s="75" customFormat="1" hidden="1" x14ac:dyDescent="0.25"/>
    <row r="78" s="75" customFormat="1" hidden="1" x14ac:dyDescent="0.25"/>
    <row r="79" s="75" customFormat="1" hidden="1" x14ac:dyDescent="0.25"/>
    <row r="80" s="75" customFormat="1" hidden="1" x14ac:dyDescent="0.25"/>
    <row r="81" s="75" customFormat="1" hidden="1" x14ac:dyDescent="0.25"/>
    <row r="82" s="75" customFormat="1" hidden="1" x14ac:dyDescent="0.25"/>
    <row r="83" s="75" customFormat="1" hidden="1" x14ac:dyDescent="0.25"/>
    <row r="84" s="75" customFormat="1" hidden="1" x14ac:dyDescent="0.25"/>
    <row r="85" s="75" customFormat="1" hidden="1" x14ac:dyDescent="0.25"/>
    <row r="86" s="75" customFormat="1" hidden="1" x14ac:dyDescent="0.25"/>
    <row r="87" s="75" customFormat="1" hidden="1" x14ac:dyDescent="0.25"/>
    <row r="88" s="75" customFormat="1" hidden="1" x14ac:dyDescent="0.25"/>
    <row r="89" s="75" customFormat="1" hidden="1" x14ac:dyDescent="0.25"/>
    <row r="90" s="75" customFormat="1" hidden="1" x14ac:dyDescent="0.25"/>
    <row r="91" s="75" customFormat="1" hidden="1" x14ac:dyDescent="0.25"/>
    <row r="92" s="75" customFormat="1" hidden="1" x14ac:dyDescent="0.25"/>
    <row r="93" s="75" customFormat="1" hidden="1" x14ac:dyDescent="0.25"/>
    <row r="94" s="75" customFormat="1" hidden="1" x14ac:dyDescent="0.25"/>
    <row r="95" s="75" customFormat="1" hidden="1" x14ac:dyDescent="0.25"/>
    <row r="96" s="75" customFormat="1" hidden="1" x14ac:dyDescent="0.25"/>
    <row r="97" s="75" customFormat="1" hidden="1" x14ac:dyDescent="0.25"/>
    <row r="98" s="75" customFormat="1" hidden="1" x14ac:dyDescent="0.25"/>
    <row r="99" s="75" customFormat="1" hidden="1" x14ac:dyDescent="0.25"/>
    <row r="100" s="75" customFormat="1" hidden="1" x14ac:dyDescent="0.25"/>
    <row r="101" s="75" customFormat="1" hidden="1" x14ac:dyDescent="0.25"/>
    <row r="102" s="75" customFormat="1" hidden="1" x14ac:dyDescent="0.25"/>
    <row r="103" s="75" customFormat="1" hidden="1" x14ac:dyDescent="0.25"/>
    <row r="104" s="75" customFormat="1" hidden="1" x14ac:dyDescent="0.25"/>
    <row r="105" s="75" customFormat="1" hidden="1" x14ac:dyDescent="0.25"/>
    <row r="106" s="75" customFormat="1" hidden="1" x14ac:dyDescent="0.25"/>
    <row r="107" s="75" customFormat="1" hidden="1" x14ac:dyDescent="0.25"/>
    <row r="108" s="75" customFormat="1" hidden="1" x14ac:dyDescent="0.25"/>
    <row r="109" s="75" customFormat="1" hidden="1" x14ac:dyDescent="0.25"/>
    <row r="110" s="75" customFormat="1" hidden="1" x14ac:dyDescent="0.25"/>
    <row r="111" s="75" customFormat="1" hidden="1" x14ac:dyDescent="0.25"/>
    <row r="112" s="75" customFormat="1" hidden="1" x14ac:dyDescent="0.25"/>
    <row r="113" s="75" customFormat="1" hidden="1" x14ac:dyDescent="0.25"/>
    <row r="114" s="75" customFormat="1" hidden="1" x14ac:dyDescent="0.25"/>
    <row r="115" s="75" customFormat="1" hidden="1" x14ac:dyDescent="0.25"/>
    <row r="116" s="75" customFormat="1" hidden="1" x14ac:dyDescent="0.25"/>
    <row r="117" s="75" customFormat="1" hidden="1" x14ac:dyDescent="0.25"/>
    <row r="118" s="75" customFormat="1" hidden="1" x14ac:dyDescent="0.25"/>
    <row r="119" s="75" customFormat="1" hidden="1" x14ac:dyDescent="0.25"/>
    <row r="120" s="75" customFormat="1" hidden="1" x14ac:dyDescent="0.25"/>
    <row r="121" s="75" customFormat="1" hidden="1" x14ac:dyDescent="0.25"/>
    <row r="122" s="75" customFormat="1" hidden="1" x14ac:dyDescent="0.25"/>
    <row r="123" s="75" customFormat="1" hidden="1" x14ac:dyDescent="0.25"/>
    <row r="124" s="75" customFormat="1" hidden="1" x14ac:dyDescent="0.25"/>
    <row r="125" s="75" customFormat="1" hidden="1" x14ac:dyDescent="0.25"/>
    <row r="126" s="75" customFormat="1" hidden="1" x14ac:dyDescent="0.25"/>
    <row r="127" s="75" customFormat="1" hidden="1" x14ac:dyDescent="0.25"/>
    <row r="128" s="75" customFormat="1" hidden="1" x14ac:dyDescent="0.25"/>
    <row r="129" s="75" customFormat="1" hidden="1" x14ac:dyDescent="0.25"/>
    <row r="130" s="75" customFormat="1" hidden="1" x14ac:dyDescent="0.25"/>
    <row r="131" s="75" customFormat="1" hidden="1" x14ac:dyDescent="0.25"/>
    <row r="132" s="75" customFormat="1" hidden="1" x14ac:dyDescent="0.25"/>
    <row r="133" s="75" customFormat="1" hidden="1" x14ac:dyDescent="0.25"/>
    <row r="134" s="75" customFormat="1" hidden="1" x14ac:dyDescent="0.25"/>
    <row r="135" s="75" customFormat="1" hidden="1" x14ac:dyDescent="0.25"/>
    <row r="136" s="75" customFormat="1" hidden="1" x14ac:dyDescent="0.25"/>
    <row r="137" s="75" customFormat="1" hidden="1" x14ac:dyDescent="0.25"/>
    <row r="138" s="75" customFormat="1" hidden="1" x14ac:dyDescent="0.25"/>
    <row r="139" s="75" customFormat="1" hidden="1" x14ac:dyDescent="0.25"/>
    <row r="140" s="75" customFormat="1" hidden="1" x14ac:dyDescent="0.25"/>
    <row r="141" s="75" customFormat="1" hidden="1" x14ac:dyDescent="0.25"/>
    <row r="142" s="75" customFormat="1" hidden="1" x14ac:dyDescent="0.25"/>
    <row r="143" s="75" customFormat="1" hidden="1" x14ac:dyDescent="0.25"/>
    <row r="144" s="75" customFormat="1" hidden="1" x14ac:dyDescent="0.25"/>
    <row r="145" s="75" customFormat="1" hidden="1" x14ac:dyDescent="0.25"/>
    <row r="146" s="75" customFormat="1" hidden="1" x14ac:dyDescent="0.25"/>
    <row r="147" s="75" customFormat="1" hidden="1" x14ac:dyDescent="0.25"/>
    <row r="148" s="75" customFormat="1" hidden="1" x14ac:dyDescent="0.25"/>
    <row r="149" s="75" customFormat="1" hidden="1" x14ac:dyDescent="0.25"/>
    <row r="150" s="75" customFormat="1" hidden="1" x14ac:dyDescent="0.25"/>
    <row r="151" s="75" customFormat="1" hidden="1" x14ac:dyDescent="0.25"/>
    <row r="152" s="75" customFormat="1" hidden="1" x14ac:dyDescent="0.25"/>
    <row r="153" s="75" customFormat="1" hidden="1" x14ac:dyDescent="0.25"/>
    <row r="154" s="75" customFormat="1" hidden="1" x14ac:dyDescent="0.25"/>
    <row r="155" s="75" customFormat="1" hidden="1" x14ac:dyDescent="0.25"/>
    <row r="156" s="75" customFormat="1" hidden="1" x14ac:dyDescent="0.25"/>
    <row r="157" s="75" customFormat="1" hidden="1" x14ac:dyDescent="0.25"/>
    <row r="158" s="75" customFormat="1" hidden="1" x14ac:dyDescent="0.25"/>
    <row r="159" s="75" customFormat="1" hidden="1" x14ac:dyDescent="0.25"/>
    <row r="160" s="75" customFormat="1" hidden="1" x14ac:dyDescent="0.25"/>
    <row r="161" s="75" customFormat="1" hidden="1" x14ac:dyDescent="0.25"/>
    <row r="162" s="75" customFormat="1" hidden="1" x14ac:dyDescent="0.25"/>
    <row r="163" s="75" customFormat="1" hidden="1" x14ac:dyDescent="0.25"/>
    <row r="164" s="75" customFormat="1" hidden="1" x14ac:dyDescent="0.25"/>
    <row r="165" s="75" customFormat="1" hidden="1" x14ac:dyDescent="0.25"/>
    <row r="166" s="75" customFormat="1" hidden="1" x14ac:dyDescent="0.25"/>
    <row r="167" s="75" customFormat="1" hidden="1" x14ac:dyDescent="0.25"/>
    <row r="168" s="75" customFormat="1" hidden="1" x14ac:dyDescent="0.25"/>
    <row r="169" s="75" customFormat="1" hidden="1" x14ac:dyDescent="0.25"/>
    <row r="170" s="75" customFormat="1" hidden="1" x14ac:dyDescent="0.25"/>
    <row r="171" s="75" customFormat="1" hidden="1" x14ac:dyDescent="0.25"/>
    <row r="172" s="75" customFormat="1" hidden="1" x14ac:dyDescent="0.25"/>
    <row r="173" s="75" customFormat="1" hidden="1" x14ac:dyDescent="0.25"/>
    <row r="174" s="75" customFormat="1" hidden="1" x14ac:dyDescent="0.25"/>
    <row r="175" s="75" customFormat="1" hidden="1" x14ac:dyDescent="0.25"/>
    <row r="176" s="75" customFormat="1" hidden="1" x14ac:dyDescent="0.25"/>
    <row r="177" s="75" customFormat="1" hidden="1" x14ac:dyDescent="0.25"/>
    <row r="178" s="75" customFormat="1" hidden="1" x14ac:dyDescent="0.25"/>
    <row r="179" s="75" customFormat="1" hidden="1" x14ac:dyDescent="0.25"/>
    <row r="180" s="75" customFormat="1" hidden="1" x14ac:dyDescent="0.25"/>
    <row r="181" s="75" customFormat="1" hidden="1" x14ac:dyDescent="0.25"/>
    <row r="182" s="75" customFormat="1" hidden="1" x14ac:dyDescent="0.25"/>
    <row r="183" s="75" customFormat="1" hidden="1" x14ac:dyDescent="0.25"/>
    <row r="184" s="75" customFormat="1" hidden="1" x14ac:dyDescent="0.25"/>
    <row r="185" s="75" customFormat="1" hidden="1" x14ac:dyDescent="0.25"/>
    <row r="186" s="75" customFormat="1" hidden="1" x14ac:dyDescent="0.25"/>
    <row r="187" s="75" customFormat="1" hidden="1" x14ac:dyDescent="0.25"/>
    <row r="188" s="75" customFormat="1" hidden="1" x14ac:dyDescent="0.25"/>
    <row r="189" s="75" customFormat="1" hidden="1" x14ac:dyDescent="0.25"/>
    <row r="190" s="75" customFormat="1" hidden="1" x14ac:dyDescent="0.25"/>
    <row r="191" s="75" customFormat="1" hidden="1" x14ac:dyDescent="0.25"/>
    <row r="192" s="75" customFormat="1" hidden="1" x14ac:dyDescent="0.25"/>
    <row r="193" s="75" customFormat="1" hidden="1" x14ac:dyDescent="0.25"/>
    <row r="194" s="75" customFormat="1" hidden="1" x14ac:dyDescent="0.25"/>
    <row r="195" s="75" customFormat="1" hidden="1" x14ac:dyDescent="0.25"/>
    <row r="196" s="75" customFormat="1" hidden="1" x14ac:dyDescent="0.25"/>
    <row r="197" s="75" customFormat="1" hidden="1" x14ac:dyDescent="0.25"/>
    <row r="198" s="75" customFormat="1" hidden="1" x14ac:dyDescent="0.25"/>
    <row r="199" s="75" customFormat="1" hidden="1" x14ac:dyDescent="0.25"/>
    <row r="200" s="75" customFormat="1" hidden="1" x14ac:dyDescent="0.25"/>
    <row r="201" s="75" customFormat="1" hidden="1" x14ac:dyDescent="0.25"/>
    <row r="202" s="75" customFormat="1" hidden="1" x14ac:dyDescent="0.25"/>
    <row r="203" s="75" customFormat="1" hidden="1" x14ac:dyDescent="0.25"/>
    <row r="204" s="75" customFormat="1" hidden="1" x14ac:dyDescent="0.25"/>
    <row r="205" s="75" customFormat="1" hidden="1" x14ac:dyDescent="0.25"/>
    <row r="206" s="75" customFormat="1" hidden="1" x14ac:dyDescent="0.25"/>
    <row r="207" s="75" customFormat="1" hidden="1" x14ac:dyDescent="0.25"/>
    <row r="208" s="75" customFormat="1" hidden="1" x14ac:dyDescent="0.25"/>
    <row r="209" s="75" customFormat="1" hidden="1" x14ac:dyDescent="0.25"/>
    <row r="210" s="75" customFormat="1" hidden="1" x14ac:dyDescent="0.25"/>
    <row r="211" s="75" customFormat="1" hidden="1" x14ac:dyDescent="0.25"/>
    <row r="212" s="75" customFormat="1" hidden="1" x14ac:dyDescent="0.25"/>
    <row r="213" s="75" customFormat="1" hidden="1" x14ac:dyDescent="0.25"/>
    <row r="214" s="75" customFormat="1" hidden="1" x14ac:dyDescent="0.25"/>
    <row r="215" s="75" customFormat="1" hidden="1" x14ac:dyDescent="0.25"/>
    <row r="216" s="75" customFormat="1" hidden="1" x14ac:dyDescent="0.25"/>
    <row r="217" s="75" customFormat="1" hidden="1" x14ac:dyDescent="0.25"/>
    <row r="218" s="75" customFormat="1" hidden="1" x14ac:dyDescent="0.25"/>
    <row r="219" s="75" customFormat="1" hidden="1" x14ac:dyDescent="0.25"/>
    <row r="220" s="75" customFormat="1" hidden="1" x14ac:dyDescent="0.25"/>
    <row r="221" s="75" customFormat="1" hidden="1" x14ac:dyDescent="0.25"/>
    <row r="222" s="75" customFormat="1" hidden="1" x14ac:dyDescent="0.25"/>
    <row r="223" s="75" customFormat="1" hidden="1" x14ac:dyDescent="0.25"/>
    <row r="224" s="75" customFormat="1" hidden="1" x14ac:dyDescent="0.25"/>
    <row r="225" s="75" customFormat="1" hidden="1" x14ac:dyDescent="0.25"/>
    <row r="226" s="75" customFormat="1" hidden="1" x14ac:dyDescent="0.25"/>
    <row r="227" s="75" customFormat="1" hidden="1" x14ac:dyDescent="0.25"/>
    <row r="228" s="75" customFormat="1" hidden="1" x14ac:dyDescent="0.25"/>
    <row r="229" s="75" customFormat="1" hidden="1" x14ac:dyDescent="0.25"/>
    <row r="230" s="75" customFormat="1" hidden="1" x14ac:dyDescent="0.25"/>
    <row r="231" s="75" customFormat="1" hidden="1" x14ac:dyDescent="0.25"/>
    <row r="232" s="75" customFormat="1" hidden="1" x14ac:dyDescent="0.25"/>
    <row r="233" s="75" customFormat="1" hidden="1" x14ac:dyDescent="0.25"/>
    <row r="234" s="75" customFormat="1" hidden="1" x14ac:dyDescent="0.25"/>
    <row r="235" s="75" customFormat="1" hidden="1" x14ac:dyDescent="0.25"/>
    <row r="236" s="75" customFormat="1" hidden="1" x14ac:dyDescent="0.25"/>
    <row r="237" s="75" customFormat="1" hidden="1" x14ac:dyDescent="0.25"/>
    <row r="238" s="75" customFormat="1" hidden="1" x14ac:dyDescent="0.25"/>
    <row r="239" s="75" customFormat="1" hidden="1" x14ac:dyDescent="0.25"/>
    <row r="240" s="75" customFormat="1" hidden="1" x14ac:dyDescent="0.25"/>
    <row r="241" s="75" customFormat="1" hidden="1" x14ac:dyDescent="0.25"/>
    <row r="242" s="75" customFormat="1" hidden="1" x14ac:dyDescent="0.25"/>
    <row r="243" s="75" customFormat="1" hidden="1" x14ac:dyDescent="0.25"/>
    <row r="244" s="75" customFormat="1" hidden="1" x14ac:dyDescent="0.25"/>
    <row r="245" s="75" customFormat="1" hidden="1" x14ac:dyDescent="0.25"/>
    <row r="246" s="75" customFormat="1" hidden="1" x14ac:dyDescent="0.25"/>
    <row r="247" s="75" customFormat="1" hidden="1" x14ac:dyDescent="0.25"/>
    <row r="248" s="75" customFormat="1" hidden="1" x14ac:dyDescent="0.25"/>
    <row r="249" s="75" customFormat="1" hidden="1" x14ac:dyDescent="0.25"/>
    <row r="250" s="75" customFormat="1" hidden="1" x14ac:dyDescent="0.25"/>
    <row r="251" s="75" customFormat="1" hidden="1" x14ac:dyDescent="0.25"/>
    <row r="252" s="75" customFormat="1" hidden="1" x14ac:dyDescent="0.25"/>
    <row r="253" s="75" customFormat="1" hidden="1" x14ac:dyDescent="0.25"/>
    <row r="254" s="75" customFormat="1" hidden="1" x14ac:dyDescent="0.25"/>
    <row r="255" s="75" customFormat="1" hidden="1" x14ac:dyDescent="0.25"/>
    <row r="256" s="75" customFormat="1" hidden="1" x14ac:dyDescent="0.25"/>
    <row r="257" s="75" customFormat="1" hidden="1" x14ac:dyDescent="0.25"/>
    <row r="258" s="75" customFormat="1" hidden="1" x14ac:dyDescent="0.25"/>
    <row r="259" s="75" customFormat="1" hidden="1" x14ac:dyDescent="0.25"/>
    <row r="260" s="75" customFormat="1" hidden="1" x14ac:dyDescent="0.25"/>
    <row r="261" s="75" customFormat="1" hidden="1" x14ac:dyDescent="0.25"/>
    <row r="262" s="75" customFormat="1" hidden="1" x14ac:dyDescent="0.25"/>
    <row r="263" s="75" customFormat="1" hidden="1" x14ac:dyDescent="0.25"/>
    <row r="264" s="75" customFormat="1" hidden="1" x14ac:dyDescent="0.25"/>
    <row r="265" s="75" customFormat="1" hidden="1" x14ac:dyDescent="0.25"/>
    <row r="266" s="75" customFormat="1" hidden="1" x14ac:dyDescent="0.25"/>
    <row r="267" s="75" customFormat="1" hidden="1" x14ac:dyDescent="0.25"/>
    <row r="268" s="75" customFormat="1" hidden="1" x14ac:dyDescent="0.25"/>
    <row r="269" s="75" customFormat="1" hidden="1" x14ac:dyDescent="0.25"/>
    <row r="270" s="75" customFormat="1" hidden="1" x14ac:dyDescent="0.25"/>
    <row r="271" s="75" customFormat="1" hidden="1" x14ac:dyDescent="0.25"/>
    <row r="272" s="75" customFormat="1" hidden="1" x14ac:dyDescent="0.25"/>
    <row r="273" s="75" customFormat="1" hidden="1" x14ac:dyDescent="0.25"/>
    <row r="274" s="75" customFormat="1" hidden="1" x14ac:dyDescent="0.25"/>
    <row r="275" s="75" customFormat="1" hidden="1" x14ac:dyDescent="0.25"/>
    <row r="276" s="75" customFormat="1" hidden="1" x14ac:dyDescent="0.25"/>
    <row r="277" s="75" customFormat="1" hidden="1" x14ac:dyDescent="0.25"/>
    <row r="278" s="75" customFormat="1" hidden="1" x14ac:dyDescent="0.25"/>
    <row r="279" s="75" customFormat="1" hidden="1" x14ac:dyDescent="0.25"/>
    <row r="280" s="75" customFormat="1" hidden="1" x14ac:dyDescent="0.25"/>
    <row r="281" s="75" customFormat="1" hidden="1" x14ac:dyDescent="0.25"/>
    <row r="282" s="75" customFormat="1" hidden="1" x14ac:dyDescent="0.25"/>
    <row r="283" s="75" customFormat="1" hidden="1" x14ac:dyDescent="0.25"/>
    <row r="284" s="75" customFormat="1" hidden="1" x14ac:dyDescent="0.25"/>
    <row r="285" s="75" customFormat="1" hidden="1" x14ac:dyDescent="0.25"/>
    <row r="286" s="75" customFormat="1" hidden="1" x14ac:dyDescent="0.25"/>
    <row r="287" s="75" customFormat="1" hidden="1" x14ac:dyDescent="0.25"/>
    <row r="288" s="75" customFormat="1" hidden="1" x14ac:dyDescent="0.25"/>
    <row r="289" s="75" customFormat="1" hidden="1" x14ac:dyDescent="0.25"/>
    <row r="290" s="75" customFormat="1" hidden="1" x14ac:dyDescent="0.25"/>
    <row r="291" s="75" customFormat="1" hidden="1" x14ac:dyDescent="0.25"/>
    <row r="292" s="75" customFormat="1" hidden="1" x14ac:dyDescent="0.25"/>
    <row r="293" s="75" customFormat="1" hidden="1" x14ac:dyDescent="0.25"/>
    <row r="294" s="75" customFormat="1" hidden="1" x14ac:dyDescent="0.25"/>
    <row r="295" s="75" customFormat="1" hidden="1" x14ac:dyDescent="0.25"/>
    <row r="296" s="75" customFormat="1" hidden="1" x14ac:dyDescent="0.25"/>
    <row r="297" s="75" customFormat="1" hidden="1" x14ac:dyDescent="0.25"/>
    <row r="298" s="75" customFormat="1" hidden="1" x14ac:dyDescent="0.25"/>
    <row r="299" s="75" customFormat="1" hidden="1" x14ac:dyDescent="0.25"/>
    <row r="300" s="75" customFormat="1" hidden="1" x14ac:dyDescent="0.25"/>
    <row r="301" s="75" customFormat="1" hidden="1" x14ac:dyDescent="0.25"/>
    <row r="302" s="75" customFormat="1" hidden="1" x14ac:dyDescent="0.25"/>
    <row r="303" s="75" customFormat="1" hidden="1" x14ac:dyDescent="0.25"/>
    <row r="304" s="75" customFormat="1" hidden="1" x14ac:dyDescent="0.25"/>
    <row r="305" s="75" customFormat="1" hidden="1" x14ac:dyDescent="0.25"/>
    <row r="306" s="75" customFormat="1" hidden="1" x14ac:dyDescent="0.25"/>
    <row r="307" s="75" customFormat="1" hidden="1" x14ac:dyDescent="0.25"/>
    <row r="308" s="75" customFormat="1" hidden="1" x14ac:dyDescent="0.25"/>
    <row r="309" s="75" customFormat="1" hidden="1" x14ac:dyDescent="0.25"/>
    <row r="310" s="75" customFormat="1" hidden="1" x14ac:dyDescent="0.25"/>
    <row r="311" s="75" customFormat="1" hidden="1" x14ac:dyDescent="0.25"/>
    <row r="312" s="75" customFormat="1" hidden="1" x14ac:dyDescent="0.25"/>
    <row r="313" s="75" customFormat="1" hidden="1" x14ac:dyDescent="0.25"/>
    <row r="314" s="75" customFormat="1" hidden="1" x14ac:dyDescent="0.25"/>
    <row r="315" s="75" customFormat="1" hidden="1" x14ac:dyDescent="0.25"/>
    <row r="316" s="75" customFormat="1" hidden="1" x14ac:dyDescent="0.25"/>
    <row r="317" s="75" customFormat="1" hidden="1" x14ac:dyDescent="0.25"/>
    <row r="318" s="75" customFormat="1" hidden="1" x14ac:dyDescent="0.25"/>
    <row r="319" s="75" customFormat="1" hidden="1" x14ac:dyDescent="0.25"/>
    <row r="320" s="75" customFormat="1" hidden="1" x14ac:dyDescent="0.25"/>
    <row r="321" s="75" customFormat="1" hidden="1" x14ac:dyDescent="0.25"/>
    <row r="322" s="75" customFormat="1" hidden="1" x14ac:dyDescent="0.25"/>
    <row r="323" s="75" customFormat="1" hidden="1" x14ac:dyDescent="0.25"/>
    <row r="324" s="75" customFormat="1" hidden="1" x14ac:dyDescent="0.25"/>
    <row r="325" s="75" customFormat="1" hidden="1" x14ac:dyDescent="0.25"/>
    <row r="326" s="75" customFormat="1" hidden="1" x14ac:dyDescent="0.25"/>
    <row r="327" s="75" customFormat="1" hidden="1" x14ac:dyDescent="0.25"/>
    <row r="328" s="75" customFormat="1" hidden="1" x14ac:dyDescent="0.25"/>
    <row r="329" s="75" customFormat="1" hidden="1" x14ac:dyDescent="0.25"/>
    <row r="330" s="75" customFormat="1" hidden="1" x14ac:dyDescent="0.25"/>
    <row r="331" s="75" customFormat="1" hidden="1" x14ac:dyDescent="0.25"/>
    <row r="332" s="75" customFormat="1" hidden="1" x14ac:dyDescent="0.25"/>
    <row r="333" s="75" customFormat="1" hidden="1" x14ac:dyDescent="0.25"/>
    <row r="334" s="75" customFormat="1" hidden="1" x14ac:dyDescent="0.25"/>
    <row r="335" s="75" customFormat="1" hidden="1" x14ac:dyDescent="0.25"/>
    <row r="336" s="75" customFormat="1" hidden="1" x14ac:dyDescent="0.25"/>
    <row r="337" s="75" customFormat="1" hidden="1" x14ac:dyDescent="0.25"/>
    <row r="338" s="75" customFormat="1" hidden="1" x14ac:dyDescent="0.25"/>
    <row r="339" s="75" customFormat="1" hidden="1" x14ac:dyDescent="0.25"/>
    <row r="340" s="75" customFormat="1" hidden="1" x14ac:dyDescent="0.25"/>
    <row r="341" s="75" customFormat="1" hidden="1" x14ac:dyDescent="0.25"/>
    <row r="342" s="75" customFormat="1" hidden="1" x14ac:dyDescent="0.25"/>
    <row r="343" s="75" customFormat="1" hidden="1" x14ac:dyDescent="0.25"/>
    <row r="344" s="75" customFormat="1" hidden="1" x14ac:dyDescent="0.25"/>
    <row r="345" s="75" customFormat="1" hidden="1" x14ac:dyDescent="0.25"/>
    <row r="346" s="75" customFormat="1" hidden="1" x14ac:dyDescent="0.25"/>
    <row r="347" s="75" customFormat="1" hidden="1" x14ac:dyDescent="0.25"/>
    <row r="348" s="75" customFormat="1" hidden="1" x14ac:dyDescent="0.25"/>
    <row r="349" s="75" customFormat="1" hidden="1" x14ac:dyDescent="0.25"/>
    <row r="350" s="75" customFormat="1" hidden="1" x14ac:dyDescent="0.25"/>
    <row r="351" s="75" customFormat="1" hidden="1" x14ac:dyDescent="0.25"/>
    <row r="352" s="75" customFormat="1" hidden="1" x14ac:dyDescent="0.25"/>
    <row r="353" spans="10:11" s="75" customFormat="1" hidden="1" x14ac:dyDescent="0.25"/>
    <row r="354" spans="10:11" s="75" customFormat="1" hidden="1" x14ac:dyDescent="0.25"/>
    <row r="355" spans="10:11" s="75" customFormat="1" hidden="1" x14ac:dyDescent="0.25"/>
    <row r="356" spans="10:11" s="75" customFormat="1" hidden="1" x14ac:dyDescent="0.25"/>
    <row r="357" spans="10:11" s="75" customFormat="1" hidden="1" x14ac:dyDescent="0.25"/>
    <row r="358" spans="10:11" s="75" customFormat="1" hidden="1" x14ac:dyDescent="0.25">
      <c r="J358" s="76"/>
      <c r="K358" s="76"/>
    </row>
    <row r="359" spans="10:11" s="75" customFormat="1" hidden="1" x14ac:dyDescent="0.25">
      <c r="J359" s="76"/>
      <c r="K359" s="76"/>
    </row>
    <row r="360" spans="10:11" s="75" customFormat="1" hidden="1" x14ac:dyDescent="0.25">
      <c r="J360" s="76"/>
      <c r="K360" s="76"/>
    </row>
    <row r="361" spans="10:11" s="75" customFormat="1" hidden="1" x14ac:dyDescent="0.25">
      <c r="J361" s="76"/>
      <c r="K361" s="76"/>
    </row>
    <row r="362" spans="10:11" s="75" customFormat="1" hidden="1" x14ac:dyDescent="0.25">
      <c r="J362" s="76"/>
      <c r="K362" s="76"/>
    </row>
    <row r="363" spans="10:11" s="75" customFormat="1" hidden="1" x14ac:dyDescent="0.25">
      <c r="J363" s="76"/>
      <c r="K363" s="76"/>
    </row>
    <row r="364" spans="10:11" s="75" customFormat="1" hidden="1" x14ac:dyDescent="0.25"/>
    <row r="365" spans="10:11" s="75" customFormat="1" hidden="1" x14ac:dyDescent="0.25"/>
    <row r="366" spans="10:11" s="75" customFormat="1" hidden="1" x14ac:dyDescent="0.25"/>
    <row r="367" spans="10:11" s="75" customFormat="1" hidden="1" x14ac:dyDescent="0.25"/>
    <row r="368" spans="10:11" s="75" customFormat="1" hidden="1" x14ac:dyDescent="0.25"/>
    <row r="369" s="75" customFormat="1" hidden="1" x14ac:dyDescent="0.25"/>
    <row r="370" s="75" customFormat="1" hidden="1" x14ac:dyDescent="0.25"/>
    <row r="371" s="75" customFormat="1" hidden="1" x14ac:dyDescent="0.25"/>
    <row r="372" s="75" customFormat="1" hidden="1" x14ac:dyDescent="0.25"/>
    <row r="373" s="75" customFormat="1" hidden="1" x14ac:dyDescent="0.25"/>
    <row r="374" s="75" customFormat="1" hidden="1" x14ac:dyDescent="0.25"/>
    <row r="375" s="75" customFormat="1" x14ac:dyDescent="0.25"/>
    <row r="376" s="75" customFormat="1" x14ac:dyDescent="0.25"/>
    <row r="377" s="75" customFormat="1" x14ac:dyDescent="0.25"/>
    <row r="378" s="75" customFormat="1" x14ac:dyDescent="0.25"/>
    <row r="379" s="75" customFormat="1" x14ac:dyDescent="0.25"/>
    <row r="380" s="75" customFormat="1" x14ac:dyDescent="0.25"/>
    <row r="381" s="75" customFormat="1" x14ac:dyDescent="0.25"/>
    <row r="382" s="75" customFormat="1" x14ac:dyDescent="0.25"/>
    <row r="383" s="75" customFormat="1" x14ac:dyDescent="0.25"/>
    <row r="384" s="75" customFormat="1" x14ac:dyDescent="0.25"/>
    <row r="385" spans="10:16383" s="75" customFormat="1" x14ac:dyDescent="0.25"/>
    <row r="386" spans="10:16383" x14ac:dyDescent="0.25">
      <c r="J386" s="75"/>
      <c r="K386" s="75"/>
      <c r="AI386" s="77"/>
      <c r="AJ386" s="77"/>
    </row>
    <row r="387" spans="10:16383" x14ac:dyDescent="0.25">
      <c r="J387" s="75"/>
      <c r="K387" s="75"/>
    </row>
    <row r="388" spans="10:16383" x14ac:dyDescent="0.25">
      <c r="J388" s="75"/>
      <c r="K388" s="75"/>
    </row>
    <row r="389" spans="10:16383" x14ac:dyDescent="0.25">
      <c r="J389" s="75"/>
      <c r="K389" s="75"/>
    </row>
    <row r="390" spans="10:16383" x14ac:dyDescent="0.25">
      <c r="J390" s="75"/>
      <c r="K390" s="75"/>
    </row>
    <row r="391" spans="10:16383" s="75" customFormat="1" x14ac:dyDescent="0.25">
      <c r="AF391" s="77"/>
      <c r="AG391" s="77"/>
      <c r="AH391" s="77"/>
      <c r="AI391" s="184"/>
      <c r="AJ391" s="184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7"/>
      <c r="CH391" s="77"/>
      <c r="CI391" s="77"/>
      <c r="CJ391" s="77"/>
      <c r="CK391" s="77"/>
      <c r="CL391" s="77"/>
      <c r="CM391" s="77"/>
      <c r="CN391" s="77"/>
      <c r="CO391" s="77"/>
      <c r="CP391" s="77"/>
      <c r="CQ391" s="77"/>
      <c r="CR391" s="77"/>
      <c r="CS391" s="77"/>
      <c r="CT391" s="77"/>
      <c r="CU391" s="77"/>
      <c r="CV391" s="77"/>
      <c r="CW391" s="77"/>
      <c r="CX391" s="77"/>
      <c r="CY391" s="77"/>
      <c r="CZ391" s="77"/>
      <c r="DA391" s="77"/>
      <c r="DB391" s="77"/>
      <c r="DC391" s="77"/>
      <c r="DD391" s="77"/>
      <c r="DE391" s="77"/>
      <c r="DF391" s="77"/>
      <c r="DG391" s="77"/>
      <c r="DH391" s="77"/>
      <c r="DI391" s="77"/>
      <c r="DJ391" s="77"/>
      <c r="DK391" s="77"/>
      <c r="DL391" s="77"/>
      <c r="DM391" s="77"/>
      <c r="DN391" s="77"/>
      <c r="DO391" s="77"/>
      <c r="DP391" s="77"/>
      <c r="DQ391" s="77"/>
      <c r="DR391" s="77"/>
      <c r="DS391" s="77"/>
      <c r="DT391" s="77"/>
      <c r="DU391" s="77"/>
      <c r="DV391" s="77"/>
      <c r="DW391" s="77"/>
      <c r="DX391" s="77"/>
      <c r="DY391" s="77"/>
      <c r="DZ391" s="77"/>
      <c r="EA391" s="77"/>
      <c r="EB391" s="77"/>
      <c r="EC391" s="77"/>
      <c r="ED391" s="77"/>
      <c r="EE391" s="77"/>
      <c r="EF391" s="77"/>
      <c r="EG391" s="77"/>
      <c r="EH391" s="77"/>
      <c r="EI391" s="77"/>
      <c r="EJ391" s="77"/>
      <c r="EK391" s="77"/>
      <c r="EL391" s="77"/>
      <c r="EM391" s="77"/>
      <c r="EN391" s="77"/>
      <c r="EO391" s="77"/>
      <c r="EP391" s="77"/>
      <c r="EQ391" s="77"/>
      <c r="ER391" s="77"/>
      <c r="ES391" s="77"/>
      <c r="ET391" s="77"/>
      <c r="EU391" s="77"/>
      <c r="EV391" s="77"/>
      <c r="EW391" s="77"/>
      <c r="EX391" s="77"/>
      <c r="EY391" s="77"/>
      <c r="EZ391" s="77"/>
      <c r="FA391" s="77"/>
      <c r="FB391" s="77"/>
      <c r="FC391" s="77"/>
      <c r="FD391" s="77"/>
      <c r="FE391" s="77"/>
      <c r="FF391" s="77"/>
      <c r="FG391" s="77"/>
      <c r="FH391" s="77"/>
      <c r="FI391" s="77"/>
      <c r="FJ391" s="77"/>
      <c r="FK391" s="77"/>
      <c r="FL391" s="77"/>
      <c r="FM391" s="77"/>
      <c r="FN391" s="77"/>
      <c r="FO391" s="77"/>
      <c r="FP391" s="77"/>
      <c r="FQ391" s="77"/>
      <c r="FR391" s="77"/>
      <c r="FS391" s="77"/>
      <c r="FT391" s="77"/>
      <c r="FU391" s="77"/>
      <c r="FV391" s="77"/>
      <c r="FW391" s="77"/>
      <c r="FX391" s="77"/>
      <c r="FY391" s="77"/>
      <c r="FZ391" s="77"/>
      <c r="GA391" s="77"/>
      <c r="GB391" s="77"/>
      <c r="GC391" s="77"/>
      <c r="GD391" s="77"/>
      <c r="GE391" s="77"/>
      <c r="GF391" s="77"/>
      <c r="GG391" s="77"/>
      <c r="GH391" s="77"/>
      <c r="GI391" s="77"/>
      <c r="GJ391" s="77"/>
      <c r="GK391" s="77"/>
      <c r="GL391" s="77"/>
      <c r="GM391" s="77"/>
      <c r="GN391" s="77"/>
      <c r="GO391" s="77"/>
      <c r="GP391" s="77"/>
      <c r="GQ391" s="77"/>
      <c r="GR391" s="77"/>
      <c r="GS391" s="77"/>
      <c r="GT391" s="77"/>
      <c r="GU391" s="77"/>
      <c r="GV391" s="77"/>
      <c r="GW391" s="77"/>
      <c r="GX391" s="77"/>
      <c r="GY391" s="77"/>
      <c r="GZ391" s="77"/>
      <c r="HA391" s="77"/>
      <c r="HB391" s="77"/>
      <c r="HC391" s="77"/>
      <c r="HD391" s="77"/>
      <c r="HE391" s="77"/>
      <c r="HF391" s="77"/>
      <c r="HG391" s="77"/>
      <c r="HH391" s="77"/>
      <c r="HI391" s="77"/>
      <c r="HJ391" s="77"/>
      <c r="HK391" s="77"/>
      <c r="HL391" s="77"/>
      <c r="HM391" s="77"/>
      <c r="HN391" s="77"/>
      <c r="HO391" s="77"/>
      <c r="HP391" s="77"/>
      <c r="HQ391" s="77"/>
      <c r="HR391" s="77"/>
      <c r="HS391" s="77"/>
      <c r="HT391" s="77"/>
      <c r="HU391" s="77"/>
      <c r="HV391" s="77"/>
      <c r="HW391" s="77"/>
      <c r="HX391" s="77"/>
      <c r="HY391" s="77"/>
      <c r="HZ391" s="77"/>
      <c r="IA391" s="77"/>
      <c r="IB391" s="77"/>
      <c r="IC391" s="77"/>
      <c r="ID391" s="77"/>
      <c r="IE391" s="77"/>
      <c r="IF391" s="77"/>
      <c r="IG391" s="77"/>
      <c r="IH391" s="77"/>
      <c r="II391" s="77"/>
      <c r="IJ391" s="77"/>
      <c r="IK391" s="77"/>
      <c r="IL391" s="77"/>
      <c r="IM391" s="77"/>
      <c r="IN391" s="77"/>
      <c r="IO391" s="77"/>
      <c r="IP391" s="77"/>
      <c r="IQ391" s="77"/>
      <c r="IR391" s="77"/>
      <c r="IS391" s="77"/>
      <c r="IT391" s="77"/>
      <c r="IU391" s="77"/>
      <c r="IV391" s="77"/>
      <c r="IW391" s="77"/>
      <c r="IX391" s="77"/>
      <c r="IY391" s="77"/>
      <c r="IZ391" s="77"/>
      <c r="JA391" s="77"/>
      <c r="JB391" s="77"/>
      <c r="JC391" s="77"/>
      <c r="JD391" s="77"/>
      <c r="JE391" s="77"/>
      <c r="JF391" s="77"/>
      <c r="JG391" s="77"/>
      <c r="JH391" s="77"/>
      <c r="JI391" s="77"/>
      <c r="JJ391" s="77"/>
      <c r="JK391" s="77"/>
      <c r="JL391" s="77"/>
      <c r="JM391" s="77"/>
      <c r="JN391" s="77"/>
      <c r="JO391" s="77"/>
      <c r="JP391" s="77"/>
      <c r="JQ391" s="77"/>
      <c r="JR391" s="77"/>
      <c r="JS391" s="77"/>
      <c r="JT391" s="77"/>
      <c r="JU391" s="77"/>
      <c r="JV391" s="77"/>
      <c r="JW391" s="77"/>
      <c r="JX391" s="77"/>
      <c r="JY391" s="77"/>
      <c r="JZ391" s="77"/>
      <c r="KA391" s="77"/>
      <c r="KB391" s="77"/>
      <c r="KC391" s="77"/>
      <c r="KD391" s="77"/>
      <c r="KE391" s="77"/>
      <c r="KF391" s="77"/>
      <c r="KG391" s="77"/>
      <c r="KH391" s="77"/>
      <c r="KI391" s="77"/>
      <c r="KJ391" s="77"/>
      <c r="KK391" s="77"/>
      <c r="KL391" s="77"/>
      <c r="KM391" s="77"/>
      <c r="KN391" s="77"/>
      <c r="KO391" s="77"/>
      <c r="KP391" s="77"/>
      <c r="KQ391" s="77"/>
      <c r="KR391" s="77"/>
      <c r="KS391" s="77"/>
      <c r="KT391" s="77"/>
      <c r="KU391" s="77"/>
      <c r="KV391" s="77"/>
      <c r="KW391" s="77"/>
      <c r="KX391" s="77"/>
      <c r="KY391" s="77"/>
      <c r="KZ391" s="77"/>
      <c r="LA391" s="77"/>
      <c r="LB391" s="77"/>
      <c r="LC391" s="77"/>
      <c r="LD391" s="77"/>
      <c r="LE391" s="77"/>
      <c r="LF391" s="77"/>
      <c r="LG391" s="77"/>
      <c r="LH391" s="77"/>
      <c r="LI391" s="77"/>
      <c r="LJ391" s="77"/>
      <c r="LK391" s="77"/>
      <c r="LL391" s="77"/>
      <c r="LM391" s="77"/>
      <c r="LN391" s="77"/>
      <c r="LO391" s="77"/>
      <c r="LP391" s="77"/>
      <c r="LQ391" s="77"/>
      <c r="LR391" s="77"/>
      <c r="LS391" s="77"/>
      <c r="LT391" s="77"/>
      <c r="LU391" s="77"/>
      <c r="LV391" s="77"/>
      <c r="LW391" s="77"/>
      <c r="LX391" s="77"/>
      <c r="LY391" s="77"/>
      <c r="LZ391" s="77"/>
      <c r="MA391" s="77"/>
      <c r="MB391" s="77"/>
      <c r="MC391" s="77"/>
      <c r="MD391" s="77"/>
      <c r="ME391" s="77"/>
      <c r="MF391" s="77"/>
      <c r="MG391" s="77"/>
      <c r="MH391" s="77"/>
      <c r="MI391" s="77"/>
      <c r="MJ391" s="77"/>
      <c r="MK391" s="77"/>
      <c r="ML391" s="77"/>
      <c r="MM391" s="77"/>
      <c r="MN391" s="77"/>
      <c r="MO391" s="77"/>
      <c r="MP391" s="77"/>
      <c r="MQ391" s="77"/>
      <c r="MR391" s="77"/>
      <c r="MS391" s="77"/>
      <c r="MT391" s="77"/>
      <c r="MU391" s="77"/>
      <c r="MV391" s="77"/>
      <c r="MW391" s="77"/>
      <c r="MX391" s="77"/>
      <c r="MY391" s="77"/>
      <c r="MZ391" s="77"/>
      <c r="NA391" s="77"/>
      <c r="NB391" s="77"/>
      <c r="NC391" s="77"/>
      <c r="ND391" s="77"/>
      <c r="NE391" s="77"/>
      <c r="NF391" s="77"/>
      <c r="NG391" s="77"/>
      <c r="NH391" s="77"/>
      <c r="NI391" s="77"/>
      <c r="NJ391" s="77"/>
      <c r="NK391" s="77"/>
      <c r="NL391" s="77"/>
      <c r="NM391" s="77"/>
      <c r="NN391" s="77"/>
      <c r="NO391" s="77"/>
      <c r="NP391" s="77"/>
      <c r="NQ391" s="77"/>
      <c r="NR391" s="77"/>
      <c r="NS391" s="77"/>
      <c r="NT391" s="77"/>
      <c r="NU391" s="77"/>
      <c r="NV391" s="77"/>
      <c r="NW391" s="77"/>
      <c r="NX391" s="77"/>
      <c r="NY391" s="77"/>
      <c r="NZ391" s="77"/>
      <c r="OA391" s="77"/>
      <c r="OB391" s="77"/>
      <c r="OC391" s="77"/>
      <c r="OD391" s="77"/>
      <c r="OE391" s="77"/>
      <c r="OF391" s="77"/>
      <c r="OG391" s="77"/>
      <c r="OH391" s="77"/>
      <c r="OI391" s="77"/>
      <c r="OJ391" s="77"/>
      <c r="OK391" s="77"/>
      <c r="OL391" s="77"/>
      <c r="OM391" s="77"/>
      <c r="ON391" s="77"/>
      <c r="OO391" s="77"/>
      <c r="OP391" s="77"/>
      <c r="OQ391" s="77"/>
      <c r="OR391" s="77"/>
      <c r="OS391" s="77"/>
      <c r="OT391" s="77"/>
      <c r="OU391" s="77"/>
      <c r="OV391" s="77"/>
      <c r="OW391" s="77"/>
      <c r="OX391" s="77"/>
      <c r="OY391" s="77"/>
      <c r="OZ391" s="77"/>
      <c r="PA391" s="77"/>
      <c r="PB391" s="77"/>
      <c r="PC391" s="77"/>
      <c r="PD391" s="77"/>
      <c r="PE391" s="77"/>
      <c r="PF391" s="77"/>
      <c r="PG391" s="77"/>
      <c r="PH391" s="77"/>
      <c r="PI391" s="77"/>
      <c r="PJ391" s="77"/>
      <c r="PK391" s="77"/>
      <c r="PL391" s="77"/>
      <c r="PM391" s="77"/>
      <c r="PN391" s="77"/>
      <c r="PO391" s="77"/>
      <c r="PP391" s="77"/>
      <c r="PQ391" s="77"/>
      <c r="PR391" s="77"/>
      <c r="PS391" s="77"/>
      <c r="PT391" s="77"/>
      <c r="PU391" s="77"/>
      <c r="PV391" s="77"/>
      <c r="PW391" s="77"/>
      <c r="PX391" s="77"/>
      <c r="PY391" s="77"/>
      <c r="PZ391" s="77"/>
      <c r="QA391" s="77"/>
      <c r="QB391" s="77"/>
      <c r="QC391" s="77"/>
      <c r="QD391" s="77"/>
      <c r="QE391" s="77"/>
      <c r="QF391" s="77"/>
      <c r="QG391" s="77"/>
      <c r="QH391" s="77"/>
      <c r="QI391" s="77"/>
      <c r="QJ391" s="77"/>
      <c r="QK391" s="77"/>
      <c r="QL391" s="77"/>
      <c r="QM391" s="77"/>
      <c r="QN391" s="77"/>
      <c r="QO391" s="77"/>
      <c r="QP391" s="77"/>
      <c r="QQ391" s="77"/>
      <c r="QR391" s="77"/>
      <c r="QS391" s="77"/>
      <c r="QT391" s="77"/>
      <c r="QU391" s="77"/>
      <c r="QV391" s="77"/>
      <c r="QW391" s="77"/>
      <c r="QX391" s="77"/>
      <c r="QY391" s="77"/>
      <c r="QZ391" s="77"/>
      <c r="RA391" s="77"/>
      <c r="RB391" s="77"/>
      <c r="RC391" s="77"/>
      <c r="RD391" s="77"/>
      <c r="RE391" s="77"/>
      <c r="RF391" s="77"/>
      <c r="RG391" s="77"/>
      <c r="RH391" s="77"/>
      <c r="RI391" s="77"/>
      <c r="RJ391" s="77"/>
      <c r="RK391" s="77"/>
      <c r="RL391" s="77"/>
      <c r="RM391" s="77"/>
      <c r="RN391" s="77"/>
      <c r="RO391" s="77"/>
      <c r="RP391" s="77"/>
      <c r="RQ391" s="77"/>
      <c r="RR391" s="77"/>
      <c r="RS391" s="77"/>
      <c r="RT391" s="77"/>
      <c r="RU391" s="77"/>
      <c r="RV391" s="77"/>
      <c r="RW391" s="77"/>
      <c r="RX391" s="77"/>
      <c r="RY391" s="77"/>
      <c r="RZ391" s="77"/>
      <c r="SA391" s="77"/>
      <c r="SB391" s="77"/>
      <c r="SC391" s="77"/>
      <c r="SD391" s="77"/>
      <c r="SE391" s="77"/>
      <c r="SF391" s="77"/>
      <c r="SG391" s="77"/>
      <c r="SH391" s="77"/>
      <c r="SI391" s="77"/>
      <c r="SJ391" s="77"/>
      <c r="SK391" s="77"/>
      <c r="SL391" s="77"/>
      <c r="SM391" s="77"/>
      <c r="SN391" s="77"/>
      <c r="SO391" s="77"/>
      <c r="SP391" s="77"/>
      <c r="SQ391" s="77"/>
      <c r="SR391" s="77"/>
      <c r="SS391" s="77"/>
      <c r="ST391" s="77"/>
      <c r="SU391" s="77"/>
      <c r="SV391" s="77"/>
      <c r="SW391" s="77"/>
      <c r="SX391" s="77"/>
      <c r="SY391" s="77"/>
      <c r="SZ391" s="77"/>
      <c r="TA391" s="77"/>
      <c r="TB391" s="77"/>
      <c r="TC391" s="77"/>
      <c r="TD391" s="77"/>
      <c r="TE391" s="77"/>
      <c r="TF391" s="77"/>
      <c r="TG391" s="77"/>
      <c r="TH391" s="77"/>
      <c r="TI391" s="77"/>
      <c r="TJ391" s="77"/>
      <c r="TK391" s="77"/>
      <c r="TL391" s="77"/>
      <c r="TM391" s="77"/>
      <c r="TN391" s="77"/>
      <c r="TO391" s="77"/>
      <c r="TP391" s="77"/>
      <c r="TQ391" s="77"/>
      <c r="TR391" s="77"/>
      <c r="TS391" s="77"/>
      <c r="TT391" s="77"/>
      <c r="TU391" s="77"/>
      <c r="TV391" s="77"/>
      <c r="TW391" s="77"/>
      <c r="TX391" s="77"/>
      <c r="TY391" s="77"/>
      <c r="TZ391" s="77"/>
      <c r="UA391" s="77"/>
      <c r="UB391" s="77"/>
      <c r="UC391" s="77"/>
      <c r="UD391" s="77"/>
      <c r="UE391" s="77"/>
      <c r="UF391" s="77"/>
      <c r="UG391" s="77"/>
      <c r="UH391" s="77"/>
      <c r="UI391" s="77"/>
      <c r="UJ391" s="77"/>
      <c r="UK391" s="77"/>
      <c r="UL391" s="77"/>
      <c r="UM391" s="77"/>
      <c r="UN391" s="77"/>
      <c r="UO391" s="77"/>
      <c r="UP391" s="77"/>
      <c r="UQ391" s="77"/>
      <c r="UR391" s="77"/>
      <c r="US391" s="77"/>
      <c r="UT391" s="77"/>
      <c r="UU391" s="77"/>
      <c r="UV391" s="77"/>
      <c r="UW391" s="77"/>
      <c r="UX391" s="77"/>
      <c r="UY391" s="77"/>
      <c r="UZ391" s="77"/>
      <c r="VA391" s="77"/>
      <c r="VB391" s="77"/>
      <c r="VC391" s="77"/>
      <c r="VD391" s="77"/>
      <c r="VE391" s="77"/>
      <c r="VF391" s="77"/>
      <c r="VG391" s="77"/>
      <c r="VH391" s="77"/>
      <c r="VI391" s="77"/>
      <c r="VJ391" s="77"/>
      <c r="VK391" s="77"/>
      <c r="VL391" s="77"/>
      <c r="VM391" s="77"/>
      <c r="VN391" s="77"/>
      <c r="VO391" s="77"/>
      <c r="VP391" s="77"/>
      <c r="VQ391" s="77"/>
      <c r="VR391" s="77"/>
      <c r="VS391" s="77"/>
      <c r="VT391" s="77"/>
      <c r="VU391" s="77"/>
      <c r="VV391" s="77"/>
      <c r="VW391" s="77"/>
      <c r="VX391" s="77"/>
      <c r="VY391" s="77"/>
      <c r="VZ391" s="77"/>
      <c r="WA391" s="77"/>
      <c r="WB391" s="77"/>
      <c r="WC391" s="77"/>
      <c r="WD391" s="77"/>
      <c r="WE391" s="77"/>
      <c r="WF391" s="77"/>
      <c r="WG391" s="77"/>
      <c r="WH391" s="77"/>
      <c r="WI391" s="77"/>
      <c r="WJ391" s="77"/>
      <c r="WK391" s="77"/>
      <c r="WL391" s="77"/>
      <c r="WM391" s="77"/>
      <c r="WN391" s="77"/>
      <c r="WO391" s="77"/>
      <c r="WP391" s="77"/>
      <c r="WQ391" s="77"/>
      <c r="WR391" s="77"/>
      <c r="WS391" s="77"/>
      <c r="WT391" s="77"/>
      <c r="WU391" s="77"/>
      <c r="WV391" s="77"/>
      <c r="WW391" s="77"/>
      <c r="WX391" s="77"/>
      <c r="WY391" s="77"/>
      <c r="WZ391" s="77"/>
      <c r="XA391" s="77"/>
      <c r="XB391" s="77"/>
      <c r="XC391" s="77"/>
      <c r="XD391" s="77"/>
      <c r="XE391" s="77"/>
      <c r="XF391" s="77"/>
      <c r="XG391" s="77"/>
      <c r="XH391" s="77"/>
      <c r="XI391" s="77"/>
      <c r="XJ391" s="77"/>
      <c r="XK391" s="77"/>
      <c r="XL391" s="77"/>
      <c r="XM391" s="77"/>
      <c r="XN391" s="77"/>
      <c r="XO391" s="77"/>
      <c r="XP391" s="77"/>
      <c r="XQ391" s="77"/>
      <c r="XR391" s="77"/>
      <c r="XS391" s="77"/>
      <c r="XT391" s="77"/>
      <c r="XU391" s="77"/>
      <c r="XV391" s="77"/>
      <c r="XW391" s="77"/>
      <c r="XX391" s="77"/>
      <c r="XY391" s="77"/>
      <c r="XZ391" s="77"/>
      <c r="YA391" s="77"/>
      <c r="YB391" s="77"/>
      <c r="YC391" s="77"/>
      <c r="YD391" s="77"/>
      <c r="YE391" s="77"/>
      <c r="YF391" s="77"/>
      <c r="YG391" s="77"/>
      <c r="YH391" s="77"/>
      <c r="YI391" s="77"/>
      <c r="YJ391" s="77"/>
      <c r="YK391" s="77"/>
      <c r="YL391" s="77"/>
      <c r="YM391" s="77"/>
      <c r="YN391" s="77"/>
      <c r="YO391" s="77"/>
      <c r="YP391" s="77"/>
      <c r="YQ391" s="77"/>
      <c r="YR391" s="77"/>
      <c r="YS391" s="77"/>
      <c r="YT391" s="77"/>
      <c r="YU391" s="77"/>
      <c r="YV391" s="77"/>
      <c r="YW391" s="77"/>
      <c r="YX391" s="77"/>
      <c r="YY391" s="77"/>
      <c r="YZ391" s="77"/>
      <c r="ZA391" s="77"/>
      <c r="ZB391" s="77"/>
      <c r="ZC391" s="77"/>
      <c r="ZD391" s="77"/>
      <c r="ZE391" s="77"/>
      <c r="ZF391" s="77"/>
      <c r="ZG391" s="77"/>
      <c r="ZH391" s="77"/>
      <c r="ZI391" s="77"/>
      <c r="ZJ391" s="77"/>
      <c r="ZK391" s="77"/>
      <c r="ZL391" s="77"/>
      <c r="ZM391" s="77"/>
      <c r="ZN391" s="77"/>
      <c r="ZO391" s="77"/>
      <c r="ZP391" s="77"/>
      <c r="ZQ391" s="77"/>
      <c r="ZR391" s="77"/>
      <c r="ZS391" s="77"/>
      <c r="ZT391" s="77"/>
      <c r="ZU391" s="77"/>
      <c r="ZV391" s="77"/>
      <c r="ZW391" s="77"/>
      <c r="ZX391" s="77"/>
      <c r="ZY391" s="77"/>
      <c r="ZZ391" s="77"/>
      <c r="AAA391" s="77"/>
      <c r="AAB391" s="77"/>
      <c r="AAC391" s="77"/>
      <c r="AAD391" s="77"/>
      <c r="AAE391" s="77"/>
      <c r="AAF391" s="77"/>
      <c r="AAG391" s="77"/>
      <c r="AAH391" s="77"/>
      <c r="AAI391" s="77"/>
      <c r="AAJ391" s="77"/>
      <c r="AAK391" s="77"/>
      <c r="AAL391" s="77"/>
      <c r="AAM391" s="77"/>
      <c r="AAN391" s="77"/>
      <c r="AAO391" s="77"/>
      <c r="AAP391" s="77"/>
      <c r="AAQ391" s="77"/>
      <c r="AAR391" s="77"/>
      <c r="AAS391" s="77"/>
      <c r="AAT391" s="77"/>
      <c r="AAU391" s="77"/>
      <c r="AAV391" s="77"/>
      <c r="AAW391" s="77"/>
      <c r="AAX391" s="77"/>
      <c r="AAY391" s="77"/>
      <c r="AAZ391" s="77"/>
      <c r="ABA391" s="77"/>
      <c r="ABB391" s="77"/>
      <c r="ABC391" s="77"/>
      <c r="ABD391" s="77"/>
      <c r="ABE391" s="77"/>
      <c r="ABF391" s="77"/>
      <c r="ABG391" s="77"/>
      <c r="ABH391" s="77"/>
      <c r="ABI391" s="77"/>
      <c r="ABJ391" s="77"/>
      <c r="ABK391" s="77"/>
      <c r="ABL391" s="77"/>
      <c r="ABM391" s="77"/>
      <c r="ABN391" s="77"/>
      <c r="ABO391" s="77"/>
      <c r="ABP391" s="77"/>
      <c r="ABQ391" s="77"/>
      <c r="ABR391" s="77"/>
      <c r="ABS391" s="77"/>
      <c r="ABT391" s="77"/>
      <c r="ABU391" s="77"/>
      <c r="ABV391" s="77"/>
      <c r="ABW391" s="77"/>
      <c r="ABX391" s="77"/>
      <c r="ABY391" s="77"/>
      <c r="ABZ391" s="77"/>
      <c r="ACA391" s="77"/>
      <c r="ACB391" s="77"/>
      <c r="ACC391" s="77"/>
      <c r="ACD391" s="77"/>
      <c r="ACE391" s="77"/>
      <c r="ACF391" s="77"/>
      <c r="ACG391" s="77"/>
      <c r="ACH391" s="77"/>
      <c r="ACI391" s="77"/>
      <c r="ACJ391" s="77"/>
      <c r="ACK391" s="77"/>
      <c r="ACL391" s="77"/>
      <c r="ACM391" s="77"/>
      <c r="ACN391" s="77"/>
      <c r="ACO391" s="77"/>
      <c r="ACP391" s="77"/>
      <c r="ACQ391" s="77"/>
      <c r="ACR391" s="77"/>
      <c r="ACS391" s="77"/>
      <c r="ACT391" s="77"/>
      <c r="ACU391" s="77"/>
      <c r="ACV391" s="77"/>
      <c r="ACW391" s="77"/>
      <c r="ACX391" s="77"/>
      <c r="ACY391" s="77"/>
      <c r="ACZ391" s="77"/>
      <c r="ADA391" s="77"/>
      <c r="ADB391" s="77"/>
      <c r="ADC391" s="77"/>
      <c r="ADD391" s="77"/>
      <c r="ADE391" s="77"/>
      <c r="ADF391" s="77"/>
      <c r="ADG391" s="77"/>
      <c r="ADH391" s="77"/>
      <c r="ADI391" s="77"/>
      <c r="ADJ391" s="77"/>
      <c r="ADK391" s="77"/>
      <c r="ADL391" s="77"/>
      <c r="ADM391" s="77"/>
      <c r="ADN391" s="77"/>
      <c r="ADO391" s="77"/>
      <c r="ADP391" s="77"/>
      <c r="ADQ391" s="77"/>
      <c r="ADR391" s="77"/>
      <c r="ADS391" s="77"/>
      <c r="ADT391" s="77"/>
      <c r="ADU391" s="77"/>
      <c r="ADV391" s="77"/>
      <c r="ADW391" s="77"/>
      <c r="ADX391" s="77"/>
      <c r="ADY391" s="77"/>
      <c r="ADZ391" s="77"/>
      <c r="AEA391" s="77"/>
      <c r="AEB391" s="77"/>
      <c r="AEC391" s="77"/>
      <c r="AED391" s="77"/>
      <c r="AEE391" s="77"/>
      <c r="AEF391" s="77"/>
      <c r="AEG391" s="77"/>
      <c r="AEH391" s="77"/>
      <c r="AEI391" s="77"/>
      <c r="AEJ391" s="77"/>
      <c r="AEK391" s="77"/>
      <c r="AEL391" s="77"/>
      <c r="AEM391" s="77"/>
      <c r="AEN391" s="77"/>
      <c r="AEO391" s="77"/>
      <c r="AEP391" s="77"/>
      <c r="AEQ391" s="77"/>
      <c r="AER391" s="77"/>
      <c r="AES391" s="77"/>
      <c r="AET391" s="77"/>
      <c r="AEU391" s="77"/>
      <c r="AEV391" s="77"/>
      <c r="AEW391" s="77"/>
      <c r="AEX391" s="77"/>
      <c r="AEY391" s="77"/>
      <c r="AEZ391" s="77"/>
      <c r="AFA391" s="77"/>
      <c r="AFB391" s="77"/>
      <c r="AFC391" s="77"/>
      <c r="AFD391" s="77"/>
      <c r="AFE391" s="77"/>
      <c r="AFF391" s="77"/>
      <c r="AFG391" s="77"/>
      <c r="AFH391" s="77"/>
      <c r="AFI391" s="77"/>
      <c r="AFJ391" s="77"/>
      <c r="AFK391" s="77"/>
      <c r="AFL391" s="77"/>
      <c r="AFM391" s="77"/>
      <c r="AFN391" s="77"/>
      <c r="AFO391" s="77"/>
      <c r="AFP391" s="77"/>
      <c r="AFQ391" s="77"/>
      <c r="AFR391" s="77"/>
      <c r="AFS391" s="77"/>
      <c r="AFT391" s="77"/>
      <c r="AFU391" s="77"/>
      <c r="AFV391" s="77"/>
      <c r="AFW391" s="77"/>
      <c r="AFX391" s="77"/>
      <c r="AFY391" s="77"/>
      <c r="AFZ391" s="77"/>
      <c r="AGA391" s="77"/>
      <c r="AGB391" s="77"/>
      <c r="AGC391" s="77"/>
      <c r="AGD391" s="77"/>
      <c r="AGE391" s="77"/>
      <c r="AGF391" s="77"/>
      <c r="AGG391" s="77"/>
      <c r="AGH391" s="77"/>
      <c r="AGI391" s="77"/>
      <c r="AGJ391" s="77"/>
      <c r="AGK391" s="77"/>
      <c r="AGL391" s="77"/>
      <c r="AGM391" s="77"/>
      <c r="AGN391" s="77"/>
      <c r="AGO391" s="77"/>
      <c r="AGP391" s="77"/>
      <c r="AGQ391" s="77"/>
      <c r="AGR391" s="77"/>
      <c r="AGS391" s="77"/>
      <c r="AGT391" s="77"/>
      <c r="AGU391" s="77"/>
      <c r="AGV391" s="77"/>
      <c r="AGW391" s="77"/>
      <c r="AGX391" s="77"/>
      <c r="AGY391" s="77"/>
      <c r="AGZ391" s="77"/>
      <c r="AHA391" s="77"/>
      <c r="AHB391" s="77"/>
      <c r="AHC391" s="77"/>
      <c r="AHD391" s="77"/>
      <c r="AHE391" s="77"/>
      <c r="AHF391" s="77"/>
      <c r="AHG391" s="77"/>
      <c r="AHH391" s="77"/>
      <c r="AHI391" s="77"/>
      <c r="AHJ391" s="77"/>
      <c r="AHK391" s="77"/>
      <c r="AHL391" s="77"/>
      <c r="AHM391" s="77"/>
      <c r="AHN391" s="77"/>
      <c r="AHO391" s="77"/>
      <c r="AHP391" s="77"/>
      <c r="AHQ391" s="77"/>
      <c r="AHR391" s="77"/>
      <c r="AHS391" s="77"/>
      <c r="AHT391" s="77"/>
      <c r="AHU391" s="77"/>
      <c r="AHV391" s="77"/>
      <c r="AHW391" s="77"/>
      <c r="AHX391" s="77"/>
      <c r="AHY391" s="77"/>
      <c r="AHZ391" s="77"/>
      <c r="AIA391" s="77"/>
      <c r="AIB391" s="77"/>
      <c r="AIC391" s="77"/>
      <c r="AID391" s="77"/>
      <c r="AIE391" s="77"/>
      <c r="AIF391" s="77"/>
      <c r="AIG391" s="77"/>
      <c r="AIH391" s="77"/>
      <c r="AII391" s="77"/>
      <c r="AIJ391" s="77"/>
      <c r="AIK391" s="77"/>
      <c r="AIL391" s="77"/>
      <c r="AIM391" s="77"/>
      <c r="AIN391" s="77"/>
      <c r="AIO391" s="77"/>
      <c r="AIP391" s="77"/>
      <c r="AIQ391" s="77"/>
      <c r="AIR391" s="77"/>
      <c r="AIS391" s="77"/>
      <c r="AIT391" s="77"/>
      <c r="AIU391" s="77"/>
      <c r="AIV391" s="77"/>
      <c r="AIW391" s="77"/>
      <c r="AIX391" s="77"/>
      <c r="AIY391" s="77"/>
      <c r="AIZ391" s="77"/>
      <c r="AJA391" s="77"/>
      <c r="AJB391" s="77"/>
      <c r="AJC391" s="77"/>
      <c r="AJD391" s="77"/>
      <c r="AJE391" s="77"/>
      <c r="AJF391" s="77"/>
      <c r="AJG391" s="77"/>
      <c r="AJH391" s="77"/>
      <c r="AJI391" s="77"/>
      <c r="AJJ391" s="77"/>
      <c r="AJK391" s="77"/>
      <c r="AJL391" s="77"/>
      <c r="AJM391" s="77"/>
      <c r="AJN391" s="77"/>
      <c r="AJO391" s="77"/>
      <c r="AJP391" s="77"/>
      <c r="AJQ391" s="77"/>
      <c r="AJR391" s="77"/>
      <c r="AJS391" s="77"/>
      <c r="AJT391" s="77"/>
      <c r="AJU391" s="77"/>
      <c r="AJV391" s="77"/>
      <c r="AJW391" s="77"/>
      <c r="AJX391" s="77"/>
      <c r="AJY391" s="77"/>
      <c r="AJZ391" s="77"/>
      <c r="AKA391" s="77"/>
      <c r="AKB391" s="77"/>
      <c r="AKC391" s="77"/>
      <c r="AKD391" s="77"/>
      <c r="AKE391" s="77"/>
      <c r="AKF391" s="77"/>
      <c r="AKG391" s="77"/>
      <c r="AKH391" s="77"/>
      <c r="AKI391" s="77"/>
      <c r="AKJ391" s="77"/>
      <c r="AKK391" s="77"/>
      <c r="AKL391" s="77"/>
      <c r="AKM391" s="77"/>
      <c r="AKN391" s="77"/>
      <c r="AKO391" s="77"/>
      <c r="AKP391" s="77"/>
      <c r="AKQ391" s="77"/>
      <c r="AKR391" s="77"/>
      <c r="AKS391" s="77"/>
      <c r="AKT391" s="77"/>
      <c r="AKU391" s="77"/>
      <c r="AKV391" s="77"/>
      <c r="AKW391" s="77"/>
      <c r="AKX391" s="77"/>
      <c r="AKY391" s="77"/>
      <c r="AKZ391" s="77"/>
      <c r="ALA391" s="77"/>
      <c r="ALB391" s="77"/>
      <c r="ALC391" s="77"/>
      <c r="ALD391" s="77"/>
      <c r="ALE391" s="77"/>
      <c r="ALF391" s="77"/>
      <c r="ALG391" s="77"/>
      <c r="ALH391" s="77"/>
      <c r="ALI391" s="77"/>
      <c r="ALJ391" s="77"/>
      <c r="ALK391" s="77"/>
      <c r="ALL391" s="77"/>
      <c r="ALM391" s="77"/>
      <c r="ALN391" s="77"/>
      <c r="ALO391" s="77"/>
      <c r="ALP391" s="77"/>
      <c r="ALQ391" s="77"/>
      <c r="ALR391" s="77"/>
      <c r="ALS391" s="77"/>
      <c r="ALT391" s="77"/>
      <c r="ALU391" s="77"/>
      <c r="ALV391" s="77"/>
      <c r="ALW391" s="77"/>
      <c r="ALX391" s="77"/>
      <c r="ALY391" s="77"/>
      <c r="ALZ391" s="77"/>
      <c r="AMA391" s="77"/>
      <c r="AMB391" s="77"/>
      <c r="AMC391" s="77"/>
      <c r="AMD391" s="77"/>
      <c r="AME391" s="77"/>
      <c r="AMF391" s="77"/>
      <c r="AMG391" s="77"/>
      <c r="AMH391" s="77"/>
      <c r="AMI391" s="77"/>
      <c r="AMJ391" s="77"/>
      <c r="AMK391" s="77"/>
      <c r="AML391" s="77"/>
      <c r="AMM391" s="77"/>
      <c r="AMN391" s="77"/>
      <c r="AMO391" s="77"/>
      <c r="AMP391" s="77"/>
      <c r="AMQ391" s="77"/>
      <c r="AMR391" s="77"/>
      <c r="AMS391" s="77"/>
      <c r="AMT391" s="77"/>
      <c r="AMU391" s="77"/>
      <c r="AMV391" s="77"/>
      <c r="AMW391" s="77"/>
      <c r="AMX391" s="77"/>
      <c r="AMY391" s="77"/>
      <c r="AMZ391" s="77"/>
      <c r="ANA391" s="77"/>
      <c r="ANB391" s="77"/>
      <c r="ANC391" s="77"/>
      <c r="AND391" s="77"/>
      <c r="ANE391" s="77"/>
      <c r="ANF391" s="77"/>
      <c r="ANG391" s="77"/>
      <c r="ANH391" s="77"/>
      <c r="ANI391" s="77"/>
      <c r="ANJ391" s="77"/>
      <c r="ANK391" s="77"/>
      <c r="ANL391" s="77"/>
      <c r="ANM391" s="77"/>
      <c r="ANN391" s="77"/>
      <c r="ANO391" s="77"/>
      <c r="ANP391" s="77"/>
      <c r="ANQ391" s="77"/>
      <c r="ANR391" s="77"/>
      <c r="ANS391" s="77"/>
      <c r="ANT391" s="77"/>
      <c r="ANU391" s="77"/>
      <c r="ANV391" s="77"/>
      <c r="ANW391" s="77"/>
      <c r="ANX391" s="77"/>
      <c r="ANY391" s="77"/>
      <c r="ANZ391" s="77"/>
      <c r="AOA391" s="77"/>
      <c r="AOB391" s="77"/>
      <c r="AOC391" s="77"/>
      <c r="AOD391" s="77"/>
      <c r="AOE391" s="77"/>
      <c r="AOF391" s="77"/>
      <c r="AOG391" s="77"/>
      <c r="AOH391" s="77"/>
      <c r="AOI391" s="77"/>
      <c r="AOJ391" s="77"/>
      <c r="AOK391" s="77"/>
      <c r="AOL391" s="77"/>
      <c r="AOM391" s="77"/>
      <c r="AON391" s="77"/>
      <c r="AOO391" s="77"/>
      <c r="AOP391" s="77"/>
      <c r="AOQ391" s="77"/>
      <c r="AOR391" s="77"/>
      <c r="AOS391" s="77"/>
      <c r="AOT391" s="77"/>
      <c r="AOU391" s="77"/>
      <c r="AOV391" s="77"/>
      <c r="AOW391" s="77"/>
      <c r="AOX391" s="77"/>
      <c r="AOY391" s="77"/>
      <c r="AOZ391" s="77"/>
      <c r="APA391" s="77"/>
      <c r="APB391" s="77"/>
      <c r="APC391" s="77"/>
      <c r="APD391" s="77"/>
      <c r="APE391" s="77"/>
      <c r="APF391" s="77"/>
      <c r="APG391" s="77"/>
      <c r="APH391" s="77"/>
      <c r="API391" s="77"/>
      <c r="APJ391" s="77"/>
      <c r="APK391" s="77"/>
      <c r="APL391" s="77"/>
      <c r="APM391" s="77"/>
      <c r="APN391" s="77"/>
      <c r="APO391" s="77"/>
      <c r="APP391" s="77"/>
      <c r="APQ391" s="77"/>
      <c r="APR391" s="77"/>
      <c r="APS391" s="77"/>
      <c r="APT391" s="77"/>
      <c r="APU391" s="77"/>
      <c r="APV391" s="77"/>
      <c r="APW391" s="77"/>
      <c r="APX391" s="77"/>
      <c r="APY391" s="77"/>
      <c r="APZ391" s="77"/>
      <c r="AQA391" s="77"/>
      <c r="AQB391" s="77"/>
      <c r="AQC391" s="77"/>
      <c r="AQD391" s="77"/>
      <c r="AQE391" s="77"/>
      <c r="AQF391" s="77"/>
      <c r="AQG391" s="77"/>
      <c r="AQH391" s="77"/>
      <c r="AQI391" s="77"/>
      <c r="AQJ391" s="77"/>
      <c r="AQK391" s="77"/>
      <c r="AQL391" s="77"/>
      <c r="AQM391" s="77"/>
      <c r="AQN391" s="77"/>
      <c r="AQO391" s="77"/>
      <c r="AQP391" s="77"/>
      <c r="AQQ391" s="77"/>
      <c r="AQR391" s="77"/>
      <c r="AQS391" s="77"/>
      <c r="AQT391" s="77"/>
      <c r="AQU391" s="77"/>
      <c r="AQV391" s="77"/>
      <c r="AQW391" s="77"/>
      <c r="AQX391" s="77"/>
      <c r="AQY391" s="77"/>
      <c r="AQZ391" s="77"/>
      <c r="ARA391" s="77"/>
      <c r="ARB391" s="77"/>
      <c r="ARC391" s="77"/>
      <c r="ARD391" s="77"/>
      <c r="ARE391" s="77"/>
      <c r="ARF391" s="77"/>
      <c r="ARG391" s="77"/>
      <c r="ARH391" s="77"/>
      <c r="ARI391" s="77"/>
      <c r="ARJ391" s="77"/>
      <c r="ARK391" s="77"/>
      <c r="ARL391" s="77"/>
      <c r="ARM391" s="77"/>
      <c r="ARN391" s="77"/>
      <c r="ARO391" s="77"/>
      <c r="ARP391" s="77"/>
      <c r="ARQ391" s="77"/>
      <c r="ARR391" s="77"/>
      <c r="ARS391" s="77"/>
      <c r="ART391" s="77"/>
      <c r="ARU391" s="77"/>
      <c r="ARV391" s="77"/>
      <c r="ARW391" s="77"/>
      <c r="ARX391" s="77"/>
      <c r="ARY391" s="77"/>
      <c r="ARZ391" s="77"/>
      <c r="ASA391" s="77"/>
      <c r="ASB391" s="77"/>
      <c r="ASC391" s="77"/>
      <c r="ASD391" s="77"/>
      <c r="ASE391" s="77"/>
      <c r="ASF391" s="77"/>
      <c r="ASG391" s="77"/>
      <c r="ASH391" s="77"/>
      <c r="ASI391" s="77"/>
      <c r="ASJ391" s="77"/>
      <c r="ASK391" s="77"/>
      <c r="ASL391" s="77"/>
      <c r="ASM391" s="77"/>
      <c r="ASN391" s="77"/>
      <c r="ASO391" s="77"/>
      <c r="ASP391" s="77"/>
      <c r="ASQ391" s="77"/>
      <c r="ASR391" s="77"/>
      <c r="ASS391" s="77"/>
      <c r="AST391" s="77"/>
      <c r="ASU391" s="77"/>
      <c r="ASV391" s="77"/>
      <c r="ASW391" s="77"/>
      <c r="ASX391" s="77"/>
      <c r="ASY391" s="77"/>
      <c r="ASZ391" s="77"/>
      <c r="ATA391" s="77"/>
      <c r="ATB391" s="77"/>
      <c r="ATC391" s="77"/>
      <c r="ATD391" s="77"/>
      <c r="ATE391" s="77"/>
      <c r="ATF391" s="77"/>
      <c r="ATG391" s="77"/>
      <c r="ATH391" s="77"/>
      <c r="ATI391" s="77"/>
      <c r="ATJ391" s="77"/>
      <c r="ATK391" s="77"/>
      <c r="ATL391" s="77"/>
      <c r="ATM391" s="77"/>
      <c r="ATN391" s="77"/>
      <c r="ATO391" s="77"/>
      <c r="ATP391" s="77"/>
      <c r="ATQ391" s="77"/>
      <c r="ATR391" s="77"/>
      <c r="ATS391" s="77"/>
      <c r="ATT391" s="77"/>
      <c r="ATU391" s="77"/>
      <c r="ATV391" s="77"/>
      <c r="ATW391" s="77"/>
      <c r="ATX391" s="77"/>
      <c r="ATY391" s="77"/>
      <c r="ATZ391" s="77"/>
      <c r="AUA391" s="77"/>
      <c r="AUB391" s="77"/>
      <c r="AUC391" s="77"/>
      <c r="AUD391" s="77"/>
      <c r="AUE391" s="77"/>
      <c r="AUF391" s="77"/>
      <c r="AUG391" s="77"/>
      <c r="AUH391" s="77"/>
      <c r="AUI391" s="77"/>
      <c r="AUJ391" s="77"/>
      <c r="AUK391" s="77"/>
      <c r="AUL391" s="77"/>
      <c r="AUM391" s="77"/>
      <c r="AUN391" s="77"/>
      <c r="AUO391" s="77"/>
      <c r="AUP391" s="77"/>
      <c r="AUQ391" s="77"/>
      <c r="AUR391" s="77"/>
      <c r="AUS391" s="77"/>
      <c r="AUT391" s="77"/>
      <c r="AUU391" s="77"/>
      <c r="AUV391" s="77"/>
      <c r="AUW391" s="77"/>
      <c r="AUX391" s="77"/>
      <c r="AUY391" s="77"/>
      <c r="AUZ391" s="77"/>
      <c r="AVA391" s="77"/>
      <c r="AVB391" s="77"/>
      <c r="AVC391" s="77"/>
      <c r="AVD391" s="77"/>
      <c r="AVE391" s="77"/>
      <c r="AVF391" s="77"/>
      <c r="AVG391" s="77"/>
      <c r="AVH391" s="77"/>
      <c r="AVI391" s="77"/>
      <c r="AVJ391" s="77"/>
      <c r="AVK391" s="77"/>
      <c r="AVL391" s="77"/>
      <c r="AVM391" s="77"/>
      <c r="AVN391" s="77"/>
      <c r="AVO391" s="77"/>
      <c r="AVP391" s="77"/>
      <c r="AVQ391" s="77"/>
      <c r="AVR391" s="77"/>
      <c r="AVS391" s="77"/>
      <c r="AVT391" s="77"/>
      <c r="AVU391" s="77"/>
      <c r="AVV391" s="77"/>
      <c r="AVW391" s="77"/>
      <c r="AVX391" s="77"/>
      <c r="AVY391" s="77"/>
      <c r="AVZ391" s="77"/>
      <c r="AWA391" s="77"/>
      <c r="AWB391" s="77"/>
      <c r="AWC391" s="77"/>
      <c r="AWD391" s="77"/>
      <c r="AWE391" s="77"/>
      <c r="AWF391" s="77"/>
      <c r="AWG391" s="77"/>
      <c r="AWH391" s="77"/>
      <c r="AWI391" s="77"/>
      <c r="AWJ391" s="77"/>
      <c r="AWK391" s="77"/>
      <c r="AWL391" s="77"/>
      <c r="AWM391" s="77"/>
      <c r="AWN391" s="77"/>
      <c r="AWO391" s="77"/>
      <c r="AWP391" s="77"/>
      <c r="AWQ391" s="77"/>
      <c r="AWR391" s="77"/>
      <c r="AWS391" s="77"/>
      <c r="AWT391" s="77"/>
      <c r="AWU391" s="77"/>
      <c r="AWV391" s="77"/>
      <c r="AWW391" s="77"/>
      <c r="AWX391" s="77"/>
      <c r="AWY391" s="77"/>
      <c r="AWZ391" s="77"/>
      <c r="AXA391" s="77"/>
      <c r="AXB391" s="77"/>
      <c r="AXC391" s="77"/>
      <c r="AXD391" s="77"/>
      <c r="AXE391" s="77"/>
      <c r="AXF391" s="77"/>
      <c r="AXG391" s="77"/>
      <c r="AXH391" s="77"/>
      <c r="AXI391" s="77"/>
      <c r="AXJ391" s="77"/>
      <c r="AXK391" s="77"/>
      <c r="AXL391" s="77"/>
      <c r="AXM391" s="77"/>
      <c r="AXN391" s="77"/>
      <c r="AXO391" s="77"/>
      <c r="AXP391" s="77"/>
      <c r="AXQ391" s="77"/>
      <c r="AXR391" s="77"/>
      <c r="AXS391" s="77"/>
      <c r="AXT391" s="77"/>
      <c r="AXU391" s="77"/>
      <c r="AXV391" s="77"/>
      <c r="AXW391" s="77"/>
      <c r="AXX391" s="77"/>
      <c r="AXY391" s="77"/>
      <c r="AXZ391" s="77"/>
      <c r="AYA391" s="77"/>
      <c r="AYB391" s="77"/>
      <c r="AYC391" s="77"/>
      <c r="AYD391" s="77"/>
      <c r="AYE391" s="77"/>
      <c r="AYF391" s="77"/>
      <c r="AYG391" s="77"/>
      <c r="AYH391" s="77"/>
      <c r="AYI391" s="77"/>
      <c r="AYJ391" s="77"/>
      <c r="AYK391" s="77"/>
      <c r="AYL391" s="77"/>
      <c r="AYM391" s="77"/>
      <c r="AYN391" s="77"/>
      <c r="AYO391" s="77"/>
      <c r="AYP391" s="77"/>
      <c r="AYQ391" s="77"/>
      <c r="AYR391" s="77"/>
      <c r="AYS391" s="77"/>
      <c r="AYT391" s="77"/>
      <c r="AYU391" s="77"/>
      <c r="AYV391" s="77"/>
      <c r="AYW391" s="77"/>
      <c r="AYX391" s="77"/>
      <c r="AYY391" s="77"/>
      <c r="AYZ391" s="77"/>
      <c r="AZA391" s="77"/>
      <c r="AZB391" s="77"/>
      <c r="AZC391" s="77"/>
      <c r="AZD391" s="77"/>
      <c r="AZE391" s="77"/>
      <c r="AZF391" s="77"/>
      <c r="AZG391" s="77"/>
      <c r="AZH391" s="77"/>
      <c r="AZI391" s="77"/>
      <c r="AZJ391" s="77"/>
      <c r="AZK391" s="77"/>
      <c r="AZL391" s="77"/>
      <c r="AZM391" s="77"/>
      <c r="AZN391" s="77"/>
      <c r="AZO391" s="77"/>
      <c r="AZP391" s="77"/>
      <c r="AZQ391" s="77"/>
      <c r="AZR391" s="77"/>
      <c r="AZS391" s="77"/>
      <c r="AZT391" s="77"/>
      <c r="AZU391" s="77"/>
      <c r="AZV391" s="77"/>
      <c r="AZW391" s="77"/>
      <c r="AZX391" s="77"/>
      <c r="AZY391" s="77"/>
      <c r="AZZ391" s="77"/>
      <c r="BAA391" s="77"/>
      <c r="BAB391" s="77"/>
      <c r="BAC391" s="77"/>
      <c r="BAD391" s="77"/>
      <c r="BAE391" s="77"/>
      <c r="BAF391" s="77"/>
      <c r="BAG391" s="77"/>
      <c r="BAH391" s="77"/>
      <c r="BAI391" s="77"/>
      <c r="BAJ391" s="77"/>
      <c r="BAK391" s="77"/>
      <c r="BAL391" s="77"/>
      <c r="BAM391" s="77"/>
      <c r="BAN391" s="77"/>
      <c r="BAO391" s="77"/>
      <c r="BAP391" s="77"/>
      <c r="BAQ391" s="77"/>
      <c r="BAR391" s="77"/>
      <c r="BAS391" s="77"/>
      <c r="BAT391" s="77"/>
      <c r="BAU391" s="77"/>
      <c r="BAV391" s="77"/>
      <c r="BAW391" s="77"/>
      <c r="BAX391" s="77"/>
      <c r="BAY391" s="77"/>
      <c r="BAZ391" s="77"/>
      <c r="BBA391" s="77"/>
      <c r="BBB391" s="77"/>
      <c r="BBC391" s="77"/>
      <c r="BBD391" s="77"/>
      <c r="BBE391" s="77"/>
      <c r="BBF391" s="77"/>
      <c r="BBG391" s="77"/>
      <c r="BBH391" s="77"/>
      <c r="BBI391" s="77"/>
      <c r="BBJ391" s="77"/>
      <c r="BBK391" s="77"/>
      <c r="BBL391" s="77"/>
      <c r="BBM391" s="77"/>
      <c r="BBN391" s="77"/>
      <c r="BBO391" s="77"/>
      <c r="BBP391" s="77"/>
      <c r="BBQ391" s="77"/>
      <c r="BBR391" s="77"/>
      <c r="BBS391" s="77"/>
      <c r="BBT391" s="77"/>
      <c r="BBU391" s="77"/>
      <c r="BBV391" s="77"/>
      <c r="BBW391" s="77"/>
      <c r="BBX391" s="77"/>
      <c r="BBY391" s="77"/>
      <c r="BBZ391" s="77"/>
      <c r="BCA391" s="77"/>
      <c r="BCB391" s="77"/>
      <c r="BCC391" s="77"/>
      <c r="BCD391" s="77"/>
      <c r="BCE391" s="77"/>
      <c r="BCF391" s="77"/>
      <c r="BCG391" s="77"/>
      <c r="BCH391" s="77"/>
      <c r="BCI391" s="77"/>
      <c r="BCJ391" s="77"/>
      <c r="BCK391" s="77"/>
      <c r="BCL391" s="77"/>
      <c r="BCM391" s="77"/>
      <c r="BCN391" s="77"/>
      <c r="BCO391" s="77"/>
      <c r="BCP391" s="77"/>
      <c r="BCQ391" s="77"/>
      <c r="BCR391" s="77"/>
      <c r="BCS391" s="77"/>
      <c r="BCT391" s="77"/>
      <c r="BCU391" s="77"/>
      <c r="BCV391" s="77"/>
      <c r="BCW391" s="77"/>
      <c r="BCX391" s="77"/>
      <c r="BCY391" s="77"/>
      <c r="BCZ391" s="77"/>
      <c r="BDA391" s="77"/>
      <c r="BDB391" s="77"/>
      <c r="BDC391" s="77"/>
      <c r="BDD391" s="77"/>
      <c r="BDE391" s="77"/>
      <c r="BDF391" s="77"/>
      <c r="BDG391" s="77"/>
      <c r="BDH391" s="77"/>
      <c r="BDI391" s="77"/>
      <c r="BDJ391" s="77"/>
      <c r="BDK391" s="77"/>
      <c r="BDL391" s="77"/>
      <c r="BDM391" s="77"/>
      <c r="BDN391" s="77"/>
      <c r="BDO391" s="77"/>
      <c r="BDP391" s="77"/>
      <c r="BDQ391" s="77"/>
      <c r="BDR391" s="77"/>
      <c r="BDS391" s="77"/>
      <c r="BDT391" s="77"/>
      <c r="BDU391" s="77"/>
      <c r="BDV391" s="77"/>
      <c r="BDW391" s="77"/>
      <c r="BDX391" s="77"/>
      <c r="BDY391" s="77"/>
      <c r="BDZ391" s="77"/>
      <c r="BEA391" s="77"/>
      <c r="BEB391" s="77"/>
      <c r="BEC391" s="77"/>
      <c r="BED391" s="77"/>
      <c r="BEE391" s="77"/>
      <c r="BEF391" s="77"/>
      <c r="BEG391" s="77"/>
      <c r="BEH391" s="77"/>
      <c r="BEI391" s="77"/>
      <c r="BEJ391" s="77"/>
      <c r="BEK391" s="77"/>
      <c r="BEL391" s="77"/>
      <c r="BEM391" s="77"/>
      <c r="BEN391" s="77"/>
      <c r="BEO391" s="77"/>
      <c r="BEP391" s="77"/>
      <c r="BEQ391" s="77"/>
      <c r="BER391" s="77"/>
      <c r="BES391" s="77"/>
      <c r="BET391" s="77"/>
      <c r="BEU391" s="77"/>
      <c r="BEV391" s="77"/>
      <c r="BEW391" s="77"/>
      <c r="BEX391" s="77"/>
      <c r="BEY391" s="77"/>
      <c r="BEZ391" s="77"/>
      <c r="BFA391" s="77"/>
      <c r="BFB391" s="77"/>
      <c r="BFC391" s="77"/>
      <c r="BFD391" s="77"/>
      <c r="BFE391" s="77"/>
      <c r="BFF391" s="77"/>
      <c r="BFG391" s="77"/>
      <c r="BFH391" s="77"/>
      <c r="BFI391" s="77"/>
      <c r="BFJ391" s="77"/>
      <c r="BFK391" s="77"/>
      <c r="BFL391" s="77"/>
      <c r="BFM391" s="77"/>
      <c r="BFN391" s="77"/>
      <c r="BFO391" s="77"/>
      <c r="BFP391" s="77"/>
      <c r="BFQ391" s="77"/>
      <c r="BFR391" s="77"/>
      <c r="BFS391" s="77"/>
      <c r="BFT391" s="77"/>
      <c r="BFU391" s="77"/>
      <c r="BFV391" s="77"/>
      <c r="BFW391" s="77"/>
      <c r="BFX391" s="77"/>
      <c r="BFY391" s="77"/>
      <c r="BFZ391" s="77"/>
      <c r="BGA391" s="77"/>
      <c r="BGB391" s="77"/>
      <c r="BGC391" s="77"/>
      <c r="BGD391" s="77"/>
      <c r="BGE391" s="77"/>
      <c r="BGF391" s="77"/>
      <c r="BGG391" s="77"/>
      <c r="BGH391" s="77"/>
      <c r="BGI391" s="77"/>
      <c r="BGJ391" s="77"/>
      <c r="BGK391" s="77"/>
      <c r="BGL391" s="77"/>
      <c r="BGM391" s="77"/>
      <c r="BGN391" s="77"/>
      <c r="BGO391" s="77"/>
      <c r="BGP391" s="77"/>
      <c r="BGQ391" s="77"/>
      <c r="BGR391" s="77"/>
      <c r="BGS391" s="77"/>
      <c r="BGT391" s="77"/>
      <c r="BGU391" s="77"/>
      <c r="BGV391" s="77"/>
      <c r="BGW391" s="77"/>
      <c r="BGX391" s="77"/>
      <c r="BGY391" s="77"/>
      <c r="BGZ391" s="77"/>
      <c r="BHA391" s="77"/>
      <c r="BHB391" s="77"/>
      <c r="BHC391" s="77"/>
      <c r="BHD391" s="77"/>
      <c r="BHE391" s="77"/>
      <c r="BHF391" s="77"/>
      <c r="BHG391" s="77"/>
      <c r="BHH391" s="77"/>
      <c r="BHI391" s="77"/>
      <c r="BHJ391" s="77"/>
      <c r="BHK391" s="77"/>
      <c r="BHL391" s="77"/>
      <c r="BHM391" s="77"/>
      <c r="BHN391" s="77"/>
      <c r="BHO391" s="77"/>
      <c r="BHP391" s="77"/>
      <c r="BHQ391" s="77"/>
      <c r="BHR391" s="77"/>
      <c r="BHS391" s="77"/>
      <c r="BHT391" s="77"/>
      <c r="BHU391" s="77"/>
      <c r="BHV391" s="77"/>
      <c r="BHW391" s="77"/>
      <c r="BHX391" s="77"/>
      <c r="BHY391" s="77"/>
      <c r="BHZ391" s="77"/>
      <c r="BIA391" s="77"/>
      <c r="BIB391" s="77"/>
      <c r="BIC391" s="77"/>
      <c r="BID391" s="77"/>
      <c r="BIE391" s="77"/>
      <c r="BIF391" s="77"/>
      <c r="BIG391" s="77"/>
      <c r="BIH391" s="77"/>
      <c r="BII391" s="77"/>
      <c r="BIJ391" s="77"/>
      <c r="BIK391" s="77"/>
      <c r="BIL391" s="77"/>
      <c r="BIM391" s="77"/>
      <c r="BIN391" s="77"/>
      <c r="BIO391" s="77"/>
      <c r="BIP391" s="77"/>
      <c r="BIQ391" s="77"/>
      <c r="BIR391" s="77"/>
      <c r="BIS391" s="77"/>
      <c r="BIT391" s="77"/>
      <c r="BIU391" s="77"/>
      <c r="BIV391" s="77"/>
      <c r="BIW391" s="77"/>
      <c r="BIX391" s="77"/>
      <c r="BIY391" s="77"/>
      <c r="BIZ391" s="77"/>
      <c r="BJA391" s="77"/>
      <c r="BJB391" s="77"/>
      <c r="BJC391" s="77"/>
      <c r="BJD391" s="77"/>
      <c r="BJE391" s="77"/>
      <c r="BJF391" s="77"/>
      <c r="BJG391" s="77"/>
      <c r="BJH391" s="77"/>
      <c r="BJI391" s="77"/>
      <c r="BJJ391" s="77"/>
      <c r="BJK391" s="77"/>
      <c r="BJL391" s="77"/>
      <c r="BJM391" s="77"/>
      <c r="BJN391" s="77"/>
      <c r="BJO391" s="77"/>
      <c r="BJP391" s="77"/>
      <c r="BJQ391" s="77"/>
      <c r="BJR391" s="77"/>
      <c r="BJS391" s="77"/>
      <c r="BJT391" s="77"/>
      <c r="BJU391" s="77"/>
      <c r="BJV391" s="77"/>
      <c r="BJW391" s="77"/>
      <c r="BJX391" s="77"/>
      <c r="BJY391" s="77"/>
      <c r="BJZ391" s="77"/>
      <c r="BKA391" s="77"/>
      <c r="BKB391" s="77"/>
      <c r="BKC391" s="77"/>
      <c r="BKD391" s="77"/>
      <c r="BKE391" s="77"/>
      <c r="BKF391" s="77"/>
      <c r="BKG391" s="77"/>
      <c r="BKH391" s="77"/>
      <c r="BKI391" s="77"/>
      <c r="BKJ391" s="77"/>
      <c r="BKK391" s="77"/>
      <c r="BKL391" s="77"/>
      <c r="BKM391" s="77"/>
      <c r="BKN391" s="77"/>
      <c r="BKO391" s="77"/>
      <c r="BKP391" s="77"/>
      <c r="BKQ391" s="77"/>
      <c r="BKR391" s="77"/>
      <c r="BKS391" s="77"/>
      <c r="BKT391" s="77"/>
      <c r="BKU391" s="77"/>
      <c r="BKV391" s="77"/>
      <c r="BKW391" s="77"/>
      <c r="BKX391" s="77"/>
      <c r="BKY391" s="77"/>
      <c r="BKZ391" s="77"/>
      <c r="BLA391" s="77"/>
      <c r="BLB391" s="77"/>
      <c r="BLC391" s="77"/>
      <c r="BLD391" s="77"/>
      <c r="BLE391" s="77"/>
      <c r="BLF391" s="77"/>
      <c r="BLG391" s="77"/>
      <c r="BLH391" s="77"/>
      <c r="BLI391" s="77"/>
      <c r="BLJ391" s="77"/>
      <c r="BLK391" s="77"/>
      <c r="BLL391" s="77"/>
      <c r="BLM391" s="77"/>
      <c r="BLN391" s="77"/>
      <c r="BLO391" s="77"/>
      <c r="BLP391" s="77"/>
      <c r="BLQ391" s="77"/>
      <c r="BLR391" s="77"/>
      <c r="BLS391" s="77"/>
      <c r="BLT391" s="77"/>
      <c r="BLU391" s="77"/>
      <c r="BLV391" s="77"/>
      <c r="BLW391" s="77"/>
      <c r="BLX391" s="77"/>
      <c r="BLY391" s="77"/>
      <c r="BLZ391" s="77"/>
      <c r="BMA391" s="77"/>
      <c r="BMB391" s="77"/>
      <c r="BMC391" s="77"/>
      <c r="BMD391" s="77"/>
      <c r="BME391" s="77"/>
      <c r="BMF391" s="77"/>
      <c r="BMG391" s="77"/>
      <c r="BMH391" s="77"/>
      <c r="BMI391" s="77"/>
      <c r="BMJ391" s="77"/>
      <c r="BMK391" s="77"/>
      <c r="BML391" s="77"/>
      <c r="BMM391" s="77"/>
      <c r="BMN391" s="77"/>
      <c r="BMO391" s="77"/>
      <c r="BMP391" s="77"/>
      <c r="BMQ391" s="77"/>
      <c r="BMR391" s="77"/>
      <c r="BMS391" s="77"/>
      <c r="BMT391" s="77"/>
      <c r="BMU391" s="77"/>
      <c r="BMV391" s="77"/>
      <c r="BMW391" s="77"/>
      <c r="BMX391" s="77"/>
      <c r="BMY391" s="77"/>
      <c r="BMZ391" s="77"/>
      <c r="BNA391" s="77"/>
      <c r="BNB391" s="77"/>
      <c r="BNC391" s="77"/>
      <c r="BND391" s="77"/>
      <c r="BNE391" s="77"/>
      <c r="BNF391" s="77"/>
      <c r="BNG391" s="77"/>
      <c r="BNH391" s="77"/>
      <c r="BNI391" s="77"/>
      <c r="BNJ391" s="77"/>
      <c r="BNK391" s="77"/>
      <c r="BNL391" s="77"/>
      <c r="BNM391" s="77"/>
      <c r="BNN391" s="77"/>
      <c r="BNO391" s="77"/>
      <c r="BNP391" s="77"/>
      <c r="BNQ391" s="77"/>
      <c r="BNR391" s="77"/>
      <c r="BNS391" s="77"/>
      <c r="BNT391" s="77"/>
      <c r="BNU391" s="77"/>
      <c r="BNV391" s="77"/>
      <c r="BNW391" s="77"/>
      <c r="BNX391" s="77"/>
      <c r="BNY391" s="77"/>
      <c r="BNZ391" s="77"/>
      <c r="BOA391" s="77"/>
      <c r="BOB391" s="77"/>
      <c r="BOC391" s="77"/>
      <c r="BOD391" s="77"/>
      <c r="BOE391" s="77"/>
      <c r="BOF391" s="77"/>
      <c r="BOG391" s="77"/>
      <c r="BOH391" s="77"/>
      <c r="BOI391" s="77"/>
      <c r="BOJ391" s="77"/>
      <c r="BOK391" s="77"/>
      <c r="BOL391" s="77"/>
      <c r="BOM391" s="77"/>
      <c r="BON391" s="77"/>
      <c r="BOO391" s="77"/>
      <c r="BOP391" s="77"/>
      <c r="BOQ391" s="77"/>
      <c r="BOR391" s="77"/>
      <c r="BOS391" s="77"/>
      <c r="BOT391" s="77"/>
      <c r="BOU391" s="77"/>
      <c r="BOV391" s="77"/>
      <c r="BOW391" s="77"/>
      <c r="BOX391" s="77"/>
      <c r="BOY391" s="77"/>
      <c r="BOZ391" s="77"/>
      <c r="BPA391" s="77"/>
      <c r="BPB391" s="77"/>
      <c r="BPC391" s="77"/>
      <c r="BPD391" s="77"/>
      <c r="BPE391" s="77"/>
      <c r="BPF391" s="77"/>
      <c r="BPG391" s="77"/>
      <c r="BPH391" s="77"/>
      <c r="BPI391" s="77"/>
      <c r="BPJ391" s="77"/>
      <c r="BPK391" s="77"/>
      <c r="BPL391" s="77"/>
      <c r="BPM391" s="77"/>
      <c r="BPN391" s="77"/>
      <c r="BPO391" s="77"/>
      <c r="BPP391" s="77"/>
      <c r="BPQ391" s="77"/>
      <c r="BPR391" s="77"/>
      <c r="BPS391" s="77"/>
      <c r="BPT391" s="77"/>
      <c r="BPU391" s="77"/>
      <c r="BPV391" s="77"/>
      <c r="BPW391" s="77"/>
      <c r="BPX391" s="77"/>
      <c r="BPY391" s="77"/>
      <c r="BPZ391" s="77"/>
      <c r="BQA391" s="77"/>
      <c r="BQB391" s="77"/>
      <c r="BQC391" s="77"/>
      <c r="BQD391" s="77"/>
      <c r="BQE391" s="77"/>
      <c r="BQF391" s="77"/>
      <c r="BQG391" s="77"/>
      <c r="BQH391" s="77"/>
      <c r="BQI391" s="77"/>
      <c r="BQJ391" s="77"/>
      <c r="BQK391" s="77"/>
      <c r="BQL391" s="77"/>
      <c r="BQM391" s="77"/>
      <c r="BQN391" s="77"/>
      <c r="BQO391" s="77"/>
      <c r="BQP391" s="77"/>
      <c r="BQQ391" s="77"/>
      <c r="BQR391" s="77"/>
      <c r="BQS391" s="77"/>
      <c r="BQT391" s="77"/>
      <c r="BQU391" s="77"/>
      <c r="BQV391" s="77"/>
      <c r="BQW391" s="77"/>
      <c r="BQX391" s="77"/>
      <c r="BQY391" s="77"/>
      <c r="BQZ391" s="77"/>
      <c r="BRA391" s="77"/>
      <c r="BRB391" s="77"/>
      <c r="BRC391" s="77"/>
      <c r="BRD391" s="77"/>
      <c r="BRE391" s="77"/>
      <c r="BRF391" s="77"/>
      <c r="BRG391" s="77"/>
      <c r="BRH391" s="77"/>
      <c r="BRI391" s="77"/>
      <c r="BRJ391" s="77"/>
      <c r="BRK391" s="77"/>
      <c r="BRL391" s="77"/>
      <c r="BRM391" s="77"/>
      <c r="BRN391" s="77"/>
      <c r="BRO391" s="77"/>
      <c r="BRP391" s="77"/>
      <c r="BRQ391" s="77"/>
      <c r="BRR391" s="77"/>
      <c r="BRS391" s="77"/>
      <c r="BRT391" s="77"/>
      <c r="BRU391" s="77"/>
      <c r="BRV391" s="77"/>
      <c r="BRW391" s="77"/>
      <c r="BRX391" s="77"/>
      <c r="BRY391" s="77"/>
      <c r="BRZ391" s="77"/>
      <c r="BSA391" s="77"/>
      <c r="BSB391" s="77"/>
      <c r="BSC391" s="77"/>
      <c r="BSD391" s="77"/>
      <c r="BSE391" s="77"/>
      <c r="BSF391" s="77"/>
      <c r="BSG391" s="77"/>
      <c r="BSH391" s="77"/>
      <c r="BSI391" s="77"/>
      <c r="BSJ391" s="77"/>
      <c r="BSK391" s="77"/>
      <c r="BSL391" s="77"/>
      <c r="BSM391" s="77"/>
      <c r="BSN391" s="77"/>
      <c r="BSO391" s="77"/>
      <c r="BSP391" s="77"/>
      <c r="BSQ391" s="77"/>
      <c r="BSR391" s="77"/>
      <c r="BSS391" s="77"/>
      <c r="BST391" s="77"/>
      <c r="BSU391" s="77"/>
      <c r="BSV391" s="77"/>
      <c r="BSW391" s="77"/>
      <c r="BSX391" s="77"/>
      <c r="BSY391" s="77"/>
      <c r="BSZ391" s="77"/>
      <c r="BTA391" s="77"/>
      <c r="BTB391" s="77"/>
      <c r="BTC391" s="77"/>
      <c r="BTD391" s="77"/>
      <c r="BTE391" s="77"/>
      <c r="BTF391" s="77"/>
      <c r="BTG391" s="77"/>
      <c r="BTH391" s="77"/>
      <c r="BTI391" s="77"/>
      <c r="BTJ391" s="77"/>
      <c r="BTK391" s="77"/>
      <c r="BTL391" s="77"/>
      <c r="BTM391" s="77"/>
      <c r="BTN391" s="77"/>
      <c r="BTO391" s="77"/>
      <c r="BTP391" s="77"/>
      <c r="BTQ391" s="77"/>
      <c r="BTR391" s="77"/>
      <c r="BTS391" s="77"/>
      <c r="BTT391" s="77"/>
      <c r="BTU391" s="77"/>
      <c r="BTV391" s="77"/>
      <c r="BTW391" s="77"/>
      <c r="BTX391" s="77"/>
      <c r="BTY391" s="77"/>
      <c r="BTZ391" s="77"/>
      <c r="BUA391" s="77"/>
      <c r="BUB391" s="77"/>
      <c r="BUC391" s="77"/>
      <c r="BUD391" s="77"/>
      <c r="BUE391" s="77"/>
      <c r="BUF391" s="77"/>
      <c r="BUG391" s="77"/>
      <c r="BUH391" s="77"/>
      <c r="BUI391" s="77"/>
      <c r="BUJ391" s="77"/>
      <c r="BUK391" s="77"/>
      <c r="BUL391" s="77"/>
      <c r="BUM391" s="77"/>
      <c r="BUN391" s="77"/>
      <c r="BUO391" s="77"/>
      <c r="BUP391" s="77"/>
      <c r="BUQ391" s="77"/>
      <c r="BUR391" s="77"/>
      <c r="BUS391" s="77"/>
      <c r="BUT391" s="77"/>
      <c r="BUU391" s="77"/>
      <c r="BUV391" s="77"/>
      <c r="BUW391" s="77"/>
      <c r="BUX391" s="77"/>
      <c r="BUY391" s="77"/>
      <c r="BUZ391" s="77"/>
      <c r="BVA391" s="77"/>
      <c r="BVB391" s="77"/>
      <c r="BVC391" s="77"/>
      <c r="BVD391" s="77"/>
      <c r="BVE391" s="77"/>
      <c r="BVF391" s="77"/>
      <c r="BVG391" s="77"/>
      <c r="BVH391" s="77"/>
      <c r="BVI391" s="77"/>
      <c r="BVJ391" s="77"/>
      <c r="BVK391" s="77"/>
      <c r="BVL391" s="77"/>
      <c r="BVM391" s="77"/>
      <c r="BVN391" s="77"/>
      <c r="BVO391" s="77"/>
      <c r="BVP391" s="77"/>
      <c r="BVQ391" s="77"/>
      <c r="BVR391" s="77"/>
      <c r="BVS391" s="77"/>
      <c r="BVT391" s="77"/>
      <c r="BVU391" s="77"/>
      <c r="BVV391" s="77"/>
      <c r="BVW391" s="77"/>
      <c r="BVX391" s="77"/>
      <c r="BVY391" s="77"/>
      <c r="BVZ391" s="77"/>
      <c r="BWA391" s="77"/>
      <c r="BWB391" s="77"/>
      <c r="BWC391" s="77"/>
      <c r="BWD391" s="77"/>
      <c r="BWE391" s="77"/>
      <c r="BWF391" s="77"/>
      <c r="BWG391" s="77"/>
      <c r="BWH391" s="77"/>
      <c r="BWI391" s="77"/>
      <c r="BWJ391" s="77"/>
      <c r="BWK391" s="77"/>
      <c r="BWL391" s="77"/>
      <c r="BWM391" s="77"/>
      <c r="BWN391" s="77"/>
      <c r="BWO391" s="77"/>
      <c r="BWP391" s="77"/>
      <c r="BWQ391" s="77"/>
      <c r="BWR391" s="77"/>
      <c r="BWS391" s="77"/>
      <c r="BWT391" s="77"/>
      <c r="BWU391" s="77"/>
      <c r="BWV391" s="77"/>
      <c r="BWW391" s="77"/>
      <c r="BWX391" s="77"/>
      <c r="BWY391" s="77"/>
      <c r="BWZ391" s="77"/>
      <c r="BXA391" s="77"/>
      <c r="BXB391" s="77"/>
      <c r="BXC391" s="77"/>
      <c r="BXD391" s="77"/>
      <c r="BXE391" s="77"/>
      <c r="BXF391" s="77"/>
      <c r="BXG391" s="77"/>
      <c r="BXH391" s="77"/>
      <c r="BXI391" s="77"/>
      <c r="BXJ391" s="77"/>
      <c r="BXK391" s="77"/>
      <c r="BXL391" s="77"/>
      <c r="BXM391" s="77"/>
      <c r="BXN391" s="77"/>
      <c r="BXO391" s="77"/>
      <c r="BXP391" s="77"/>
      <c r="BXQ391" s="77"/>
      <c r="BXR391" s="77"/>
      <c r="BXS391" s="77"/>
      <c r="BXT391" s="77"/>
      <c r="BXU391" s="77"/>
      <c r="BXV391" s="77"/>
      <c r="BXW391" s="77"/>
      <c r="BXX391" s="77"/>
      <c r="BXY391" s="77"/>
      <c r="BXZ391" s="77"/>
      <c r="BYA391" s="77"/>
      <c r="BYB391" s="77"/>
      <c r="BYC391" s="77"/>
      <c r="BYD391" s="77"/>
      <c r="BYE391" s="77"/>
      <c r="BYF391" s="77"/>
      <c r="BYG391" s="77"/>
      <c r="BYH391" s="77"/>
      <c r="BYI391" s="77"/>
      <c r="BYJ391" s="77"/>
      <c r="BYK391" s="77"/>
      <c r="BYL391" s="77"/>
      <c r="BYM391" s="77"/>
      <c r="BYN391" s="77"/>
      <c r="BYO391" s="77"/>
      <c r="BYP391" s="77"/>
      <c r="BYQ391" s="77"/>
      <c r="BYR391" s="77"/>
      <c r="BYS391" s="77"/>
      <c r="BYT391" s="77"/>
      <c r="BYU391" s="77"/>
      <c r="BYV391" s="77"/>
      <c r="BYW391" s="77"/>
      <c r="BYX391" s="77"/>
      <c r="BYY391" s="77"/>
      <c r="BYZ391" s="77"/>
      <c r="BZA391" s="77"/>
      <c r="BZB391" s="77"/>
      <c r="BZC391" s="77"/>
      <c r="BZD391" s="77"/>
      <c r="BZE391" s="77"/>
      <c r="BZF391" s="77"/>
      <c r="BZG391" s="77"/>
      <c r="BZH391" s="77"/>
      <c r="BZI391" s="77"/>
      <c r="BZJ391" s="77"/>
      <c r="BZK391" s="77"/>
      <c r="BZL391" s="77"/>
      <c r="BZM391" s="77"/>
      <c r="BZN391" s="77"/>
      <c r="BZO391" s="77"/>
      <c r="BZP391" s="77"/>
      <c r="BZQ391" s="77"/>
      <c r="BZR391" s="77"/>
      <c r="BZS391" s="77"/>
      <c r="BZT391" s="77"/>
      <c r="BZU391" s="77"/>
      <c r="BZV391" s="77"/>
      <c r="BZW391" s="77"/>
      <c r="BZX391" s="77"/>
      <c r="BZY391" s="77"/>
      <c r="BZZ391" s="77"/>
      <c r="CAA391" s="77"/>
      <c r="CAB391" s="77"/>
      <c r="CAC391" s="77"/>
      <c r="CAD391" s="77"/>
      <c r="CAE391" s="77"/>
      <c r="CAF391" s="77"/>
      <c r="CAG391" s="77"/>
      <c r="CAH391" s="77"/>
      <c r="CAI391" s="77"/>
      <c r="CAJ391" s="77"/>
      <c r="CAK391" s="77"/>
      <c r="CAL391" s="77"/>
      <c r="CAM391" s="77"/>
      <c r="CAN391" s="77"/>
      <c r="CAO391" s="77"/>
      <c r="CAP391" s="77"/>
      <c r="CAQ391" s="77"/>
      <c r="CAR391" s="77"/>
      <c r="CAS391" s="77"/>
      <c r="CAT391" s="77"/>
      <c r="CAU391" s="77"/>
      <c r="CAV391" s="77"/>
      <c r="CAW391" s="77"/>
      <c r="CAX391" s="77"/>
      <c r="CAY391" s="77"/>
      <c r="CAZ391" s="77"/>
      <c r="CBA391" s="77"/>
      <c r="CBB391" s="77"/>
      <c r="CBC391" s="77"/>
      <c r="CBD391" s="77"/>
      <c r="CBE391" s="77"/>
      <c r="CBF391" s="77"/>
      <c r="CBG391" s="77"/>
      <c r="CBH391" s="77"/>
      <c r="CBI391" s="77"/>
      <c r="CBJ391" s="77"/>
      <c r="CBK391" s="77"/>
      <c r="CBL391" s="77"/>
      <c r="CBM391" s="77"/>
      <c r="CBN391" s="77"/>
      <c r="CBO391" s="77"/>
      <c r="CBP391" s="77"/>
      <c r="CBQ391" s="77"/>
      <c r="CBR391" s="77"/>
      <c r="CBS391" s="77"/>
      <c r="CBT391" s="77"/>
      <c r="CBU391" s="77"/>
      <c r="CBV391" s="77"/>
      <c r="CBW391" s="77"/>
      <c r="CBX391" s="77"/>
      <c r="CBY391" s="77"/>
      <c r="CBZ391" s="77"/>
      <c r="CCA391" s="77"/>
      <c r="CCB391" s="77"/>
      <c r="CCC391" s="77"/>
      <c r="CCD391" s="77"/>
      <c r="CCE391" s="77"/>
      <c r="CCF391" s="77"/>
      <c r="CCG391" s="77"/>
      <c r="CCH391" s="77"/>
      <c r="CCI391" s="77"/>
      <c r="CCJ391" s="77"/>
      <c r="CCK391" s="77"/>
      <c r="CCL391" s="77"/>
      <c r="CCM391" s="77"/>
      <c r="CCN391" s="77"/>
      <c r="CCO391" s="77"/>
      <c r="CCP391" s="77"/>
      <c r="CCQ391" s="77"/>
      <c r="CCR391" s="77"/>
      <c r="CCS391" s="77"/>
      <c r="CCT391" s="77"/>
      <c r="CCU391" s="77"/>
      <c r="CCV391" s="77"/>
      <c r="CCW391" s="77"/>
      <c r="CCX391" s="77"/>
      <c r="CCY391" s="77"/>
      <c r="CCZ391" s="77"/>
      <c r="CDA391" s="77"/>
      <c r="CDB391" s="77"/>
      <c r="CDC391" s="77"/>
      <c r="CDD391" s="77"/>
      <c r="CDE391" s="77"/>
      <c r="CDF391" s="77"/>
      <c r="CDG391" s="77"/>
      <c r="CDH391" s="77"/>
      <c r="CDI391" s="77"/>
      <c r="CDJ391" s="77"/>
      <c r="CDK391" s="77"/>
      <c r="CDL391" s="77"/>
      <c r="CDM391" s="77"/>
      <c r="CDN391" s="77"/>
      <c r="CDO391" s="77"/>
      <c r="CDP391" s="77"/>
      <c r="CDQ391" s="77"/>
      <c r="CDR391" s="77"/>
      <c r="CDS391" s="77"/>
      <c r="CDT391" s="77"/>
      <c r="CDU391" s="77"/>
      <c r="CDV391" s="77"/>
      <c r="CDW391" s="77"/>
      <c r="CDX391" s="77"/>
      <c r="CDY391" s="77"/>
      <c r="CDZ391" s="77"/>
      <c r="CEA391" s="77"/>
      <c r="CEB391" s="77"/>
      <c r="CEC391" s="77"/>
      <c r="CED391" s="77"/>
      <c r="CEE391" s="77"/>
      <c r="CEF391" s="77"/>
      <c r="CEG391" s="77"/>
      <c r="CEH391" s="77"/>
      <c r="CEI391" s="77"/>
      <c r="CEJ391" s="77"/>
      <c r="CEK391" s="77"/>
      <c r="CEL391" s="77"/>
      <c r="CEM391" s="77"/>
      <c r="CEN391" s="77"/>
      <c r="CEO391" s="77"/>
      <c r="CEP391" s="77"/>
      <c r="CEQ391" s="77"/>
      <c r="CER391" s="77"/>
      <c r="CES391" s="77"/>
      <c r="CET391" s="77"/>
      <c r="CEU391" s="77"/>
      <c r="CEV391" s="77"/>
      <c r="CEW391" s="77"/>
      <c r="CEX391" s="77"/>
      <c r="CEY391" s="77"/>
      <c r="CEZ391" s="77"/>
      <c r="CFA391" s="77"/>
      <c r="CFB391" s="77"/>
      <c r="CFC391" s="77"/>
      <c r="CFD391" s="77"/>
      <c r="CFE391" s="77"/>
      <c r="CFF391" s="77"/>
      <c r="CFG391" s="77"/>
      <c r="CFH391" s="77"/>
      <c r="CFI391" s="77"/>
      <c r="CFJ391" s="77"/>
      <c r="CFK391" s="77"/>
      <c r="CFL391" s="77"/>
      <c r="CFM391" s="77"/>
      <c r="CFN391" s="77"/>
      <c r="CFO391" s="77"/>
      <c r="CFP391" s="77"/>
      <c r="CFQ391" s="77"/>
      <c r="CFR391" s="77"/>
      <c r="CFS391" s="77"/>
      <c r="CFT391" s="77"/>
      <c r="CFU391" s="77"/>
      <c r="CFV391" s="77"/>
      <c r="CFW391" s="77"/>
      <c r="CFX391" s="77"/>
      <c r="CFY391" s="77"/>
      <c r="CFZ391" s="77"/>
      <c r="CGA391" s="77"/>
      <c r="CGB391" s="77"/>
      <c r="CGC391" s="77"/>
      <c r="CGD391" s="77"/>
      <c r="CGE391" s="77"/>
      <c r="CGF391" s="77"/>
      <c r="CGG391" s="77"/>
      <c r="CGH391" s="77"/>
      <c r="CGI391" s="77"/>
      <c r="CGJ391" s="77"/>
      <c r="CGK391" s="77"/>
      <c r="CGL391" s="77"/>
      <c r="CGM391" s="77"/>
      <c r="CGN391" s="77"/>
      <c r="CGO391" s="77"/>
      <c r="CGP391" s="77"/>
      <c r="CGQ391" s="77"/>
      <c r="CGR391" s="77"/>
      <c r="CGS391" s="77"/>
      <c r="CGT391" s="77"/>
      <c r="CGU391" s="77"/>
      <c r="CGV391" s="77"/>
      <c r="CGW391" s="77"/>
      <c r="CGX391" s="77"/>
      <c r="CGY391" s="77"/>
      <c r="CGZ391" s="77"/>
      <c r="CHA391" s="77"/>
      <c r="CHB391" s="77"/>
      <c r="CHC391" s="77"/>
      <c r="CHD391" s="77"/>
      <c r="CHE391" s="77"/>
      <c r="CHF391" s="77"/>
      <c r="CHG391" s="77"/>
      <c r="CHH391" s="77"/>
      <c r="CHI391" s="77"/>
      <c r="CHJ391" s="77"/>
      <c r="CHK391" s="77"/>
      <c r="CHL391" s="77"/>
      <c r="CHM391" s="77"/>
      <c r="CHN391" s="77"/>
      <c r="CHO391" s="77"/>
      <c r="CHP391" s="77"/>
      <c r="CHQ391" s="77"/>
      <c r="CHR391" s="77"/>
      <c r="CHS391" s="77"/>
      <c r="CHT391" s="77"/>
      <c r="CHU391" s="77"/>
      <c r="CHV391" s="77"/>
      <c r="CHW391" s="77"/>
      <c r="CHX391" s="77"/>
      <c r="CHY391" s="77"/>
      <c r="CHZ391" s="77"/>
      <c r="CIA391" s="77"/>
      <c r="CIB391" s="77"/>
      <c r="CIC391" s="77"/>
      <c r="CID391" s="77"/>
      <c r="CIE391" s="77"/>
      <c r="CIF391" s="77"/>
      <c r="CIG391" s="77"/>
      <c r="CIH391" s="77"/>
      <c r="CII391" s="77"/>
      <c r="CIJ391" s="77"/>
      <c r="CIK391" s="77"/>
      <c r="CIL391" s="77"/>
      <c r="CIM391" s="77"/>
      <c r="CIN391" s="77"/>
      <c r="CIO391" s="77"/>
      <c r="CIP391" s="77"/>
      <c r="CIQ391" s="77"/>
      <c r="CIR391" s="77"/>
      <c r="CIS391" s="77"/>
      <c r="CIT391" s="77"/>
      <c r="CIU391" s="77"/>
      <c r="CIV391" s="77"/>
      <c r="CIW391" s="77"/>
      <c r="CIX391" s="77"/>
      <c r="CIY391" s="77"/>
      <c r="CIZ391" s="77"/>
      <c r="CJA391" s="77"/>
      <c r="CJB391" s="77"/>
      <c r="CJC391" s="77"/>
      <c r="CJD391" s="77"/>
      <c r="CJE391" s="77"/>
      <c r="CJF391" s="77"/>
      <c r="CJG391" s="77"/>
      <c r="CJH391" s="77"/>
      <c r="CJI391" s="77"/>
      <c r="CJJ391" s="77"/>
      <c r="CJK391" s="77"/>
      <c r="CJL391" s="77"/>
      <c r="CJM391" s="77"/>
      <c r="CJN391" s="77"/>
      <c r="CJO391" s="77"/>
      <c r="CJP391" s="77"/>
      <c r="CJQ391" s="77"/>
      <c r="CJR391" s="77"/>
      <c r="CJS391" s="77"/>
      <c r="CJT391" s="77"/>
      <c r="CJU391" s="77"/>
      <c r="CJV391" s="77"/>
      <c r="CJW391" s="77"/>
      <c r="CJX391" s="77"/>
      <c r="CJY391" s="77"/>
      <c r="CJZ391" s="77"/>
      <c r="CKA391" s="77"/>
      <c r="CKB391" s="77"/>
      <c r="CKC391" s="77"/>
      <c r="CKD391" s="77"/>
      <c r="CKE391" s="77"/>
      <c r="CKF391" s="77"/>
      <c r="CKG391" s="77"/>
      <c r="CKH391" s="77"/>
      <c r="CKI391" s="77"/>
      <c r="CKJ391" s="77"/>
      <c r="CKK391" s="77"/>
      <c r="CKL391" s="77"/>
      <c r="CKM391" s="77"/>
      <c r="CKN391" s="77"/>
      <c r="CKO391" s="77"/>
      <c r="CKP391" s="77"/>
      <c r="CKQ391" s="77"/>
      <c r="CKR391" s="77"/>
      <c r="CKS391" s="77"/>
      <c r="CKT391" s="77"/>
      <c r="CKU391" s="77"/>
      <c r="CKV391" s="77"/>
      <c r="CKW391" s="77"/>
      <c r="CKX391" s="77"/>
      <c r="CKY391" s="77"/>
      <c r="CKZ391" s="77"/>
      <c r="CLA391" s="77"/>
      <c r="CLB391" s="77"/>
      <c r="CLC391" s="77"/>
      <c r="CLD391" s="77"/>
      <c r="CLE391" s="77"/>
      <c r="CLF391" s="77"/>
      <c r="CLG391" s="77"/>
      <c r="CLH391" s="77"/>
      <c r="CLI391" s="77"/>
      <c r="CLJ391" s="77"/>
      <c r="CLK391" s="77"/>
      <c r="CLL391" s="77"/>
      <c r="CLM391" s="77"/>
      <c r="CLN391" s="77"/>
      <c r="CLO391" s="77"/>
      <c r="CLP391" s="77"/>
      <c r="CLQ391" s="77"/>
      <c r="CLR391" s="77"/>
      <c r="CLS391" s="77"/>
      <c r="CLT391" s="77"/>
      <c r="CLU391" s="77"/>
      <c r="CLV391" s="77"/>
      <c r="CLW391" s="77"/>
      <c r="CLX391" s="77"/>
      <c r="CLY391" s="77"/>
      <c r="CLZ391" s="77"/>
      <c r="CMA391" s="77"/>
      <c r="CMB391" s="77"/>
      <c r="CMC391" s="77"/>
      <c r="CMD391" s="77"/>
      <c r="CME391" s="77"/>
      <c r="CMF391" s="77"/>
      <c r="CMG391" s="77"/>
      <c r="CMH391" s="77"/>
      <c r="CMI391" s="77"/>
      <c r="CMJ391" s="77"/>
      <c r="CMK391" s="77"/>
      <c r="CML391" s="77"/>
      <c r="CMM391" s="77"/>
      <c r="CMN391" s="77"/>
      <c r="CMO391" s="77"/>
      <c r="CMP391" s="77"/>
      <c r="CMQ391" s="77"/>
      <c r="CMR391" s="77"/>
      <c r="CMS391" s="77"/>
      <c r="CMT391" s="77"/>
      <c r="CMU391" s="77"/>
      <c r="CMV391" s="77"/>
      <c r="CMW391" s="77"/>
      <c r="CMX391" s="77"/>
      <c r="CMY391" s="77"/>
      <c r="CMZ391" s="77"/>
      <c r="CNA391" s="77"/>
      <c r="CNB391" s="77"/>
      <c r="CNC391" s="77"/>
      <c r="CND391" s="77"/>
      <c r="CNE391" s="77"/>
      <c r="CNF391" s="77"/>
      <c r="CNG391" s="77"/>
      <c r="CNH391" s="77"/>
      <c r="CNI391" s="77"/>
      <c r="CNJ391" s="77"/>
      <c r="CNK391" s="77"/>
      <c r="CNL391" s="77"/>
      <c r="CNM391" s="77"/>
      <c r="CNN391" s="77"/>
      <c r="CNO391" s="77"/>
      <c r="CNP391" s="77"/>
      <c r="CNQ391" s="77"/>
      <c r="CNR391" s="77"/>
      <c r="CNS391" s="77"/>
      <c r="CNT391" s="77"/>
      <c r="CNU391" s="77"/>
      <c r="CNV391" s="77"/>
      <c r="CNW391" s="77"/>
      <c r="CNX391" s="77"/>
      <c r="CNY391" s="77"/>
      <c r="CNZ391" s="77"/>
      <c r="COA391" s="77"/>
      <c r="COB391" s="77"/>
      <c r="COC391" s="77"/>
      <c r="COD391" s="77"/>
      <c r="COE391" s="77"/>
      <c r="COF391" s="77"/>
      <c r="COG391" s="77"/>
      <c r="COH391" s="77"/>
      <c r="COI391" s="77"/>
      <c r="COJ391" s="77"/>
      <c r="COK391" s="77"/>
      <c r="COL391" s="77"/>
      <c r="COM391" s="77"/>
      <c r="CON391" s="77"/>
      <c r="COO391" s="77"/>
      <c r="COP391" s="77"/>
      <c r="COQ391" s="77"/>
      <c r="COR391" s="77"/>
      <c r="COS391" s="77"/>
      <c r="COT391" s="77"/>
      <c r="COU391" s="77"/>
      <c r="COV391" s="77"/>
      <c r="COW391" s="77"/>
      <c r="COX391" s="77"/>
      <c r="COY391" s="77"/>
      <c r="COZ391" s="77"/>
      <c r="CPA391" s="77"/>
      <c r="CPB391" s="77"/>
      <c r="CPC391" s="77"/>
      <c r="CPD391" s="77"/>
      <c r="CPE391" s="77"/>
      <c r="CPF391" s="77"/>
      <c r="CPG391" s="77"/>
      <c r="CPH391" s="77"/>
      <c r="CPI391" s="77"/>
      <c r="CPJ391" s="77"/>
      <c r="CPK391" s="77"/>
      <c r="CPL391" s="77"/>
      <c r="CPM391" s="77"/>
      <c r="CPN391" s="77"/>
      <c r="CPO391" s="77"/>
      <c r="CPP391" s="77"/>
      <c r="CPQ391" s="77"/>
      <c r="CPR391" s="77"/>
      <c r="CPS391" s="77"/>
      <c r="CPT391" s="77"/>
      <c r="CPU391" s="77"/>
      <c r="CPV391" s="77"/>
      <c r="CPW391" s="77"/>
      <c r="CPX391" s="77"/>
      <c r="CPY391" s="77"/>
      <c r="CPZ391" s="77"/>
      <c r="CQA391" s="77"/>
      <c r="CQB391" s="77"/>
      <c r="CQC391" s="77"/>
      <c r="CQD391" s="77"/>
      <c r="CQE391" s="77"/>
      <c r="CQF391" s="77"/>
      <c r="CQG391" s="77"/>
      <c r="CQH391" s="77"/>
      <c r="CQI391" s="77"/>
      <c r="CQJ391" s="77"/>
      <c r="CQK391" s="77"/>
      <c r="CQL391" s="77"/>
      <c r="CQM391" s="77"/>
      <c r="CQN391" s="77"/>
      <c r="CQO391" s="77"/>
      <c r="CQP391" s="77"/>
      <c r="CQQ391" s="77"/>
      <c r="CQR391" s="77"/>
      <c r="CQS391" s="77"/>
      <c r="CQT391" s="77"/>
      <c r="CQU391" s="77"/>
      <c r="CQV391" s="77"/>
      <c r="CQW391" s="77"/>
      <c r="CQX391" s="77"/>
      <c r="CQY391" s="77"/>
      <c r="CQZ391" s="77"/>
      <c r="CRA391" s="77"/>
      <c r="CRB391" s="77"/>
      <c r="CRC391" s="77"/>
      <c r="CRD391" s="77"/>
      <c r="CRE391" s="77"/>
      <c r="CRF391" s="77"/>
      <c r="CRG391" s="77"/>
      <c r="CRH391" s="77"/>
      <c r="CRI391" s="77"/>
      <c r="CRJ391" s="77"/>
      <c r="CRK391" s="77"/>
      <c r="CRL391" s="77"/>
      <c r="CRM391" s="77"/>
      <c r="CRN391" s="77"/>
      <c r="CRO391" s="77"/>
      <c r="CRP391" s="77"/>
      <c r="CRQ391" s="77"/>
      <c r="CRR391" s="77"/>
      <c r="CRS391" s="77"/>
      <c r="CRT391" s="77"/>
      <c r="CRU391" s="77"/>
      <c r="CRV391" s="77"/>
      <c r="CRW391" s="77"/>
      <c r="CRX391" s="77"/>
      <c r="CRY391" s="77"/>
      <c r="CRZ391" s="77"/>
      <c r="CSA391" s="77"/>
      <c r="CSB391" s="77"/>
      <c r="CSC391" s="77"/>
      <c r="CSD391" s="77"/>
      <c r="CSE391" s="77"/>
      <c r="CSF391" s="77"/>
      <c r="CSG391" s="77"/>
      <c r="CSH391" s="77"/>
      <c r="CSI391" s="77"/>
      <c r="CSJ391" s="77"/>
      <c r="CSK391" s="77"/>
      <c r="CSL391" s="77"/>
      <c r="CSM391" s="77"/>
      <c r="CSN391" s="77"/>
      <c r="CSO391" s="77"/>
      <c r="CSP391" s="77"/>
      <c r="CSQ391" s="77"/>
      <c r="CSR391" s="77"/>
      <c r="CSS391" s="77"/>
      <c r="CST391" s="77"/>
      <c r="CSU391" s="77"/>
      <c r="CSV391" s="77"/>
      <c r="CSW391" s="77"/>
      <c r="CSX391" s="77"/>
      <c r="CSY391" s="77"/>
      <c r="CSZ391" s="77"/>
      <c r="CTA391" s="77"/>
      <c r="CTB391" s="77"/>
      <c r="CTC391" s="77"/>
      <c r="CTD391" s="77"/>
      <c r="CTE391" s="77"/>
      <c r="CTF391" s="77"/>
      <c r="CTG391" s="77"/>
      <c r="CTH391" s="77"/>
      <c r="CTI391" s="77"/>
      <c r="CTJ391" s="77"/>
      <c r="CTK391" s="77"/>
      <c r="CTL391" s="77"/>
      <c r="CTM391" s="77"/>
      <c r="CTN391" s="77"/>
      <c r="CTO391" s="77"/>
      <c r="CTP391" s="77"/>
      <c r="CTQ391" s="77"/>
      <c r="CTR391" s="77"/>
      <c r="CTS391" s="77"/>
      <c r="CTT391" s="77"/>
      <c r="CTU391" s="77"/>
      <c r="CTV391" s="77"/>
      <c r="CTW391" s="77"/>
      <c r="CTX391" s="77"/>
      <c r="CTY391" s="77"/>
      <c r="CTZ391" s="77"/>
      <c r="CUA391" s="77"/>
      <c r="CUB391" s="77"/>
      <c r="CUC391" s="77"/>
      <c r="CUD391" s="77"/>
      <c r="CUE391" s="77"/>
      <c r="CUF391" s="77"/>
      <c r="CUG391" s="77"/>
      <c r="CUH391" s="77"/>
      <c r="CUI391" s="77"/>
      <c r="CUJ391" s="77"/>
      <c r="CUK391" s="77"/>
      <c r="CUL391" s="77"/>
      <c r="CUM391" s="77"/>
      <c r="CUN391" s="77"/>
      <c r="CUO391" s="77"/>
      <c r="CUP391" s="77"/>
      <c r="CUQ391" s="77"/>
      <c r="CUR391" s="77"/>
      <c r="CUS391" s="77"/>
      <c r="CUT391" s="77"/>
      <c r="CUU391" s="77"/>
      <c r="CUV391" s="77"/>
      <c r="CUW391" s="77"/>
      <c r="CUX391" s="77"/>
      <c r="CUY391" s="77"/>
      <c r="CUZ391" s="77"/>
      <c r="CVA391" s="77"/>
      <c r="CVB391" s="77"/>
      <c r="CVC391" s="77"/>
      <c r="CVD391" s="77"/>
      <c r="CVE391" s="77"/>
      <c r="CVF391" s="77"/>
      <c r="CVG391" s="77"/>
      <c r="CVH391" s="77"/>
      <c r="CVI391" s="77"/>
      <c r="CVJ391" s="77"/>
      <c r="CVK391" s="77"/>
      <c r="CVL391" s="77"/>
      <c r="CVM391" s="77"/>
      <c r="CVN391" s="77"/>
      <c r="CVO391" s="77"/>
      <c r="CVP391" s="77"/>
      <c r="CVQ391" s="77"/>
      <c r="CVR391" s="77"/>
      <c r="CVS391" s="77"/>
      <c r="CVT391" s="77"/>
      <c r="CVU391" s="77"/>
      <c r="CVV391" s="77"/>
      <c r="CVW391" s="77"/>
      <c r="CVX391" s="77"/>
      <c r="CVY391" s="77"/>
      <c r="CVZ391" s="77"/>
      <c r="CWA391" s="77"/>
      <c r="CWB391" s="77"/>
      <c r="CWC391" s="77"/>
      <c r="CWD391" s="77"/>
      <c r="CWE391" s="77"/>
      <c r="CWF391" s="77"/>
      <c r="CWG391" s="77"/>
      <c r="CWH391" s="77"/>
      <c r="CWI391" s="77"/>
      <c r="CWJ391" s="77"/>
      <c r="CWK391" s="77"/>
      <c r="CWL391" s="77"/>
      <c r="CWM391" s="77"/>
      <c r="CWN391" s="77"/>
      <c r="CWO391" s="77"/>
      <c r="CWP391" s="77"/>
      <c r="CWQ391" s="77"/>
      <c r="CWR391" s="77"/>
      <c r="CWS391" s="77"/>
      <c r="CWT391" s="77"/>
      <c r="CWU391" s="77"/>
      <c r="CWV391" s="77"/>
      <c r="CWW391" s="77"/>
      <c r="CWX391" s="77"/>
      <c r="CWY391" s="77"/>
      <c r="CWZ391" s="77"/>
      <c r="CXA391" s="77"/>
      <c r="CXB391" s="77"/>
      <c r="CXC391" s="77"/>
      <c r="CXD391" s="77"/>
      <c r="CXE391" s="77"/>
      <c r="CXF391" s="77"/>
      <c r="CXG391" s="77"/>
      <c r="CXH391" s="77"/>
      <c r="CXI391" s="77"/>
      <c r="CXJ391" s="77"/>
      <c r="CXK391" s="77"/>
      <c r="CXL391" s="77"/>
      <c r="CXM391" s="77"/>
      <c r="CXN391" s="77"/>
      <c r="CXO391" s="77"/>
      <c r="CXP391" s="77"/>
      <c r="CXQ391" s="77"/>
      <c r="CXR391" s="77"/>
      <c r="CXS391" s="77"/>
      <c r="CXT391" s="77"/>
      <c r="CXU391" s="77"/>
      <c r="CXV391" s="77"/>
      <c r="CXW391" s="77"/>
      <c r="CXX391" s="77"/>
      <c r="CXY391" s="77"/>
      <c r="CXZ391" s="77"/>
      <c r="CYA391" s="77"/>
      <c r="CYB391" s="77"/>
      <c r="CYC391" s="77"/>
      <c r="CYD391" s="77"/>
      <c r="CYE391" s="77"/>
      <c r="CYF391" s="77"/>
      <c r="CYG391" s="77"/>
      <c r="CYH391" s="77"/>
      <c r="CYI391" s="77"/>
      <c r="CYJ391" s="77"/>
      <c r="CYK391" s="77"/>
      <c r="CYL391" s="77"/>
      <c r="CYM391" s="77"/>
      <c r="CYN391" s="77"/>
      <c r="CYO391" s="77"/>
      <c r="CYP391" s="77"/>
      <c r="CYQ391" s="77"/>
      <c r="CYR391" s="77"/>
      <c r="CYS391" s="77"/>
      <c r="CYT391" s="77"/>
      <c r="CYU391" s="77"/>
      <c r="CYV391" s="77"/>
      <c r="CYW391" s="77"/>
      <c r="CYX391" s="77"/>
      <c r="CYY391" s="77"/>
      <c r="CYZ391" s="77"/>
      <c r="CZA391" s="77"/>
      <c r="CZB391" s="77"/>
      <c r="CZC391" s="77"/>
      <c r="CZD391" s="77"/>
      <c r="CZE391" s="77"/>
      <c r="CZF391" s="77"/>
      <c r="CZG391" s="77"/>
      <c r="CZH391" s="77"/>
      <c r="CZI391" s="77"/>
      <c r="CZJ391" s="77"/>
      <c r="CZK391" s="77"/>
      <c r="CZL391" s="77"/>
      <c r="CZM391" s="77"/>
      <c r="CZN391" s="77"/>
      <c r="CZO391" s="77"/>
      <c r="CZP391" s="77"/>
      <c r="CZQ391" s="77"/>
      <c r="CZR391" s="77"/>
      <c r="CZS391" s="77"/>
      <c r="CZT391" s="77"/>
      <c r="CZU391" s="77"/>
      <c r="CZV391" s="77"/>
      <c r="CZW391" s="77"/>
      <c r="CZX391" s="77"/>
      <c r="CZY391" s="77"/>
      <c r="CZZ391" s="77"/>
      <c r="DAA391" s="77"/>
      <c r="DAB391" s="77"/>
      <c r="DAC391" s="77"/>
      <c r="DAD391" s="77"/>
      <c r="DAE391" s="77"/>
      <c r="DAF391" s="77"/>
      <c r="DAG391" s="77"/>
      <c r="DAH391" s="77"/>
      <c r="DAI391" s="77"/>
      <c r="DAJ391" s="77"/>
      <c r="DAK391" s="77"/>
      <c r="DAL391" s="77"/>
      <c r="DAM391" s="77"/>
      <c r="DAN391" s="77"/>
      <c r="DAO391" s="77"/>
      <c r="DAP391" s="77"/>
      <c r="DAQ391" s="77"/>
      <c r="DAR391" s="77"/>
      <c r="DAS391" s="77"/>
      <c r="DAT391" s="77"/>
      <c r="DAU391" s="77"/>
      <c r="DAV391" s="77"/>
      <c r="DAW391" s="77"/>
      <c r="DAX391" s="77"/>
      <c r="DAY391" s="77"/>
      <c r="DAZ391" s="77"/>
      <c r="DBA391" s="77"/>
      <c r="DBB391" s="77"/>
      <c r="DBC391" s="77"/>
      <c r="DBD391" s="77"/>
      <c r="DBE391" s="77"/>
      <c r="DBF391" s="77"/>
      <c r="DBG391" s="77"/>
      <c r="DBH391" s="77"/>
      <c r="DBI391" s="77"/>
      <c r="DBJ391" s="77"/>
      <c r="DBK391" s="77"/>
      <c r="DBL391" s="77"/>
      <c r="DBM391" s="77"/>
      <c r="DBN391" s="77"/>
      <c r="DBO391" s="77"/>
      <c r="DBP391" s="77"/>
      <c r="DBQ391" s="77"/>
      <c r="DBR391" s="77"/>
      <c r="DBS391" s="77"/>
      <c r="DBT391" s="77"/>
      <c r="DBU391" s="77"/>
      <c r="DBV391" s="77"/>
      <c r="DBW391" s="77"/>
      <c r="DBX391" s="77"/>
      <c r="DBY391" s="77"/>
      <c r="DBZ391" s="77"/>
      <c r="DCA391" s="77"/>
      <c r="DCB391" s="77"/>
      <c r="DCC391" s="77"/>
      <c r="DCD391" s="77"/>
      <c r="DCE391" s="77"/>
      <c r="DCF391" s="77"/>
      <c r="DCG391" s="77"/>
      <c r="DCH391" s="77"/>
      <c r="DCI391" s="77"/>
      <c r="DCJ391" s="77"/>
      <c r="DCK391" s="77"/>
      <c r="DCL391" s="77"/>
      <c r="DCM391" s="77"/>
      <c r="DCN391" s="77"/>
      <c r="DCO391" s="77"/>
      <c r="DCP391" s="77"/>
      <c r="DCQ391" s="77"/>
      <c r="DCR391" s="77"/>
      <c r="DCS391" s="77"/>
      <c r="DCT391" s="77"/>
      <c r="DCU391" s="77"/>
      <c r="DCV391" s="77"/>
      <c r="DCW391" s="77"/>
      <c r="DCX391" s="77"/>
      <c r="DCY391" s="77"/>
      <c r="DCZ391" s="77"/>
      <c r="DDA391" s="77"/>
      <c r="DDB391" s="77"/>
      <c r="DDC391" s="77"/>
      <c r="DDD391" s="77"/>
      <c r="DDE391" s="77"/>
      <c r="DDF391" s="77"/>
      <c r="DDG391" s="77"/>
      <c r="DDH391" s="77"/>
      <c r="DDI391" s="77"/>
      <c r="DDJ391" s="77"/>
      <c r="DDK391" s="77"/>
      <c r="DDL391" s="77"/>
      <c r="DDM391" s="77"/>
      <c r="DDN391" s="77"/>
      <c r="DDO391" s="77"/>
      <c r="DDP391" s="77"/>
      <c r="DDQ391" s="77"/>
      <c r="DDR391" s="77"/>
      <c r="DDS391" s="77"/>
      <c r="DDT391" s="77"/>
      <c r="DDU391" s="77"/>
      <c r="DDV391" s="77"/>
      <c r="DDW391" s="77"/>
      <c r="DDX391" s="77"/>
      <c r="DDY391" s="77"/>
      <c r="DDZ391" s="77"/>
      <c r="DEA391" s="77"/>
      <c r="DEB391" s="77"/>
      <c r="DEC391" s="77"/>
      <c r="DED391" s="77"/>
      <c r="DEE391" s="77"/>
      <c r="DEF391" s="77"/>
      <c r="DEG391" s="77"/>
      <c r="DEH391" s="77"/>
      <c r="DEI391" s="77"/>
      <c r="DEJ391" s="77"/>
      <c r="DEK391" s="77"/>
      <c r="DEL391" s="77"/>
      <c r="DEM391" s="77"/>
      <c r="DEN391" s="77"/>
      <c r="DEO391" s="77"/>
      <c r="DEP391" s="77"/>
      <c r="DEQ391" s="77"/>
      <c r="DER391" s="77"/>
      <c r="DES391" s="77"/>
      <c r="DET391" s="77"/>
      <c r="DEU391" s="77"/>
      <c r="DEV391" s="77"/>
      <c r="DEW391" s="77"/>
      <c r="DEX391" s="77"/>
      <c r="DEY391" s="77"/>
      <c r="DEZ391" s="77"/>
      <c r="DFA391" s="77"/>
      <c r="DFB391" s="77"/>
      <c r="DFC391" s="77"/>
      <c r="DFD391" s="77"/>
      <c r="DFE391" s="77"/>
      <c r="DFF391" s="77"/>
      <c r="DFG391" s="77"/>
      <c r="DFH391" s="77"/>
      <c r="DFI391" s="77"/>
      <c r="DFJ391" s="77"/>
      <c r="DFK391" s="77"/>
      <c r="DFL391" s="77"/>
      <c r="DFM391" s="77"/>
      <c r="DFN391" s="77"/>
      <c r="DFO391" s="77"/>
      <c r="DFP391" s="77"/>
      <c r="DFQ391" s="77"/>
      <c r="DFR391" s="77"/>
      <c r="DFS391" s="77"/>
      <c r="DFT391" s="77"/>
      <c r="DFU391" s="77"/>
      <c r="DFV391" s="77"/>
      <c r="DFW391" s="77"/>
      <c r="DFX391" s="77"/>
      <c r="DFY391" s="77"/>
      <c r="DFZ391" s="77"/>
      <c r="DGA391" s="77"/>
      <c r="DGB391" s="77"/>
      <c r="DGC391" s="77"/>
      <c r="DGD391" s="77"/>
      <c r="DGE391" s="77"/>
      <c r="DGF391" s="77"/>
      <c r="DGG391" s="77"/>
      <c r="DGH391" s="77"/>
      <c r="DGI391" s="77"/>
      <c r="DGJ391" s="77"/>
      <c r="DGK391" s="77"/>
      <c r="DGL391" s="77"/>
      <c r="DGM391" s="77"/>
      <c r="DGN391" s="77"/>
      <c r="DGO391" s="77"/>
      <c r="DGP391" s="77"/>
      <c r="DGQ391" s="77"/>
      <c r="DGR391" s="77"/>
      <c r="DGS391" s="77"/>
      <c r="DGT391" s="77"/>
      <c r="DGU391" s="77"/>
      <c r="DGV391" s="77"/>
      <c r="DGW391" s="77"/>
      <c r="DGX391" s="77"/>
      <c r="DGY391" s="77"/>
      <c r="DGZ391" s="77"/>
      <c r="DHA391" s="77"/>
      <c r="DHB391" s="77"/>
      <c r="DHC391" s="77"/>
      <c r="DHD391" s="77"/>
      <c r="DHE391" s="77"/>
      <c r="DHF391" s="77"/>
      <c r="DHG391" s="77"/>
      <c r="DHH391" s="77"/>
      <c r="DHI391" s="77"/>
      <c r="DHJ391" s="77"/>
      <c r="DHK391" s="77"/>
      <c r="DHL391" s="77"/>
      <c r="DHM391" s="77"/>
      <c r="DHN391" s="77"/>
      <c r="DHO391" s="77"/>
      <c r="DHP391" s="77"/>
      <c r="DHQ391" s="77"/>
      <c r="DHR391" s="77"/>
      <c r="DHS391" s="77"/>
      <c r="DHT391" s="77"/>
      <c r="DHU391" s="77"/>
      <c r="DHV391" s="77"/>
      <c r="DHW391" s="77"/>
      <c r="DHX391" s="77"/>
      <c r="DHY391" s="77"/>
      <c r="DHZ391" s="77"/>
      <c r="DIA391" s="77"/>
      <c r="DIB391" s="77"/>
      <c r="DIC391" s="77"/>
      <c r="DID391" s="77"/>
      <c r="DIE391" s="77"/>
      <c r="DIF391" s="77"/>
      <c r="DIG391" s="77"/>
      <c r="DIH391" s="77"/>
      <c r="DII391" s="77"/>
      <c r="DIJ391" s="77"/>
      <c r="DIK391" s="77"/>
      <c r="DIL391" s="77"/>
      <c r="DIM391" s="77"/>
      <c r="DIN391" s="77"/>
      <c r="DIO391" s="77"/>
      <c r="DIP391" s="77"/>
      <c r="DIQ391" s="77"/>
      <c r="DIR391" s="77"/>
      <c r="DIS391" s="77"/>
      <c r="DIT391" s="77"/>
      <c r="DIU391" s="77"/>
      <c r="DIV391" s="77"/>
      <c r="DIW391" s="77"/>
      <c r="DIX391" s="77"/>
      <c r="DIY391" s="77"/>
      <c r="DIZ391" s="77"/>
      <c r="DJA391" s="77"/>
      <c r="DJB391" s="77"/>
      <c r="DJC391" s="77"/>
      <c r="DJD391" s="77"/>
      <c r="DJE391" s="77"/>
      <c r="DJF391" s="77"/>
      <c r="DJG391" s="77"/>
      <c r="DJH391" s="77"/>
      <c r="DJI391" s="77"/>
      <c r="DJJ391" s="77"/>
      <c r="DJK391" s="77"/>
      <c r="DJL391" s="77"/>
      <c r="DJM391" s="77"/>
      <c r="DJN391" s="77"/>
      <c r="DJO391" s="77"/>
      <c r="DJP391" s="77"/>
      <c r="DJQ391" s="77"/>
      <c r="DJR391" s="77"/>
      <c r="DJS391" s="77"/>
      <c r="DJT391" s="77"/>
      <c r="DJU391" s="77"/>
      <c r="DJV391" s="77"/>
      <c r="DJW391" s="77"/>
      <c r="DJX391" s="77"/>
      <c r="DJY391" s="77"/>
      <c r="DJZ391" s="77"/>
      <c r="DKA391" s="77"/>
      <c r="DKB391" s="77"/>
      <c r="DKC391" s="77"/>
      <c r="DKD391" s="77"/>
      <c r="DKE391" s="77"/>
      <c r="DKF391" s="77"/>
      <c r="DKG391" s="77"/>
      <c r="DKH391" s="77"/>
      <c r="DKI391" s="77"/>
      <c r="DKJ391" s="77"/>
      <c r="DKK391" s="77"/>
      <c r="DKL391" s="77"/>
      <c r="DKM391" s="77"/>
      <c r="DKN391" s="77"/>
      <c r="DKO391" s="77"/>
      <c r="DKP391" s="77"/>
      <c r="DKQ391" s="77"/>
      <c r="DKR391" s="77"/>
      <c r="DKS391" s="77"/>
      <c r="DKT391" s="77"/>
      <c r="DKU391" s="77"/>
      <c r="DKV391" s="77"/>
      <c r="DKW391" s="77"/>
      <c r="DKX391" s="77"/>
      <c r="DKY391" s="77"/>
      <c r="DKZ391" s="77"/>
      <c r="DLA391" s="77"/>
      <c r="DLB391" s="77"/>
      <c r="DLC391" s="77"/>
      <c r="DLD391" s="77"/>
      <c r="DLE391" s="77"/>
      <c r="DLF391" s="77"/>
      <c r="DLG391" s="77"/>
      <c r="DLH391" s="77"/>
      <c r="DLI391" s="77"/>
      <c r="DLJ391" s="77"/>
      <c r="DLK391" s="77"/>
      <c r="DLL391" s="77"/>
      <c r="DLM391" s="77"/>
      <c r="DLN391" s="77"/>
      <c r="DLO391" s="77"/>
      <c r="DLP391" s="77"/>
      <c r="DLQ391" s="77"/>
      <c r="DLR391" s="77"/>
      <c r="DLS391" s="77"/>
      <c r="DLT391" s="77"/>
      <c r="DLU391" s="77"/>
      <c r="DLV391" s="77"/>
      <c r="DLW391" s="77"/>
      <c r="DLX391" s="77"/>
      <c r="DLY391" s="77"/>
      <c r="DLZ391" s="77"/>
      <c r="DMA391" s="77"/>
      <c r="DMB391" s="77"/>
      <c r="DMC391" s="77"/>
      <c r="DMD391" s="77"/>
      <c r="DME391" s="77"/>
      <c r="DMF391" s="77"/>
      <c r="DMG391" s="77"/>
      <c r="DMH391" s="77"/>
      <c r="DMI391" s="77"/>
      <c r="DMJ391" s="77"/>
      <c r="DMK391" s="77"/>
      <c r="DML391" s="77"/>
      <c r="DMM391" s="77"/>
      <c r="DMN391" s="77"/>
      <c r="DMO391" s="77"/>
      <c r="DMP391" s="77"/>
      <c r="DMQ391" s="77"/>
      <c r="DMR391" s="77"/>
      <c r="DMS391" s="77"/>
      <c r="DMT391" s="77"/>
      <c r="DMU391" s="77"/>
      <c r="DMV391" s="77"/>
      <c r="DMW391" s="77"/>
      <c r="DMX391" s="77"/>
      <c r="DMY391" s="77"/>
      <c r="DMZ391" s="77"/>
      <c r="DNA391" s="77"/>
      <c r="DNB391" s="77"/>
      <c r="DNC391" s="77"/>
      <c r="DND391" s="77"/>
      <c r="DNE391" s="77"/>
      <c r="DNF391" s="77"/>
      <c r="DNG391" s="77"/>
      <c r="DNH391" s="77"/>
      <c r="DNI391" s="77"/>
      <c r="DNJ391" s="77"/>
      <c r="DNK391" s="77"/>
      <c r="DNL391" s="77"/>
      <c r="DNM391" s="77"/>
      <c r="DNN391" s="77"/>
      <c r="DNO391" s="77"/>
      <c r="DNP391" s="77"/>
      <c r="DNQ391" s="77"/>
      <c r="DNR391" s="77"/>
      <c r="DNS391" s="77"/>
      <c r="DNT391" s="77"/>
      <c r="DNU391" s="77"/>
      <c r="DNV391" s="77"/>
      <c r="DNW391" s="77"/>
      <c r="DNX391" s="77"/>
      <c r="DNY391" s="77"/>
      <c r="DNZ391" s="77"/>
      <c r="DOA391" s="77"/>
      <c r="DOB391" s="77"/>
      <c r="DOC391" s="77"/>
      <c r="DOD391" s="77"/>
      <c r="DOE391" s="77"/>
      <c r="DOF391" s="77"/>
      <c r="DOG391" s="77"/>
      <c r="DOH391" s="77"/>
      <c r="DOI391" s="77"/>
      <c r="DOJ391" s="77"/>
      <c r="DOK391" s="77"/>
      <c r="DOL391" s="77"/>
      <c r="DOM391" s="77"/>
      <c r="DON391" s="77"/>
      <c r="DOO391" s="77"/>
      <c r="DOP391" s="77"/>
      <c r="DOQ391" s="77"/>
      <c r="DOR391" s="77"/>
      <c r="DOS391" s="77"/>
      <c r="DOT391" s="77"/>
      <c r="DOU391" s="77"/>
      <c r="DOV391" s="77"/>
      <c r="DOW391" s="77"/>
      <c r="DOX391" s="77"/>
      <c r="DOY391" s="77"/>
      <c r="DOZ391" s="77"/>
      <c r="DPA391" s="77"/>
      <c r="DPB391" s="77"/>
      <c r="DPC391" s="77"/>
      <c r="DPD391" s="77"/>
      <c r="DPE391" s="77"/>
      <c r="DPF391" s="77"/>
      <c r="DPG391" s="77"/>
      <c r="DPH391" s="77"/>
      <c r="DPI391" s="77"/>
      <c r="DPJ391" s="77"/>
      <c r="DPK391" s="77"/>
      <c r="DPL391" s="77"/>
      <c r="DPM391" s="77"/>
      <c r="DPN391" s="77"/>
      <c r="DPO391" s="77"/>
      <c r="DPP391" s="77"/>
      <c r="DPQ391" s="77"/>
      <c r="DPR391" s="77"/>
      <c r="DPS391" s="77"/>
      <c r="DPT391" s="77"/>
      <c r="DPU391" s="77"/>
      <c r="DPV391" s="77"/>
      <c r="DPW391" s="77"/>
      <c r="DPX391" s="77"/>
      <c r="DPY391" s="77"/>
      <c r="DPZ391" s="77"/>
      <c r="DQA391" s="77"/>
      <c r="DQB391" s="77"/>
      <c r="DQC391" s="77"/>
      <c r="DQD391" s="77"/>
      <c r="DQE391" s="77"/>
      <c r="DQF391" s="77"/>
      <c r="DQG391" s="77"/>
      <c r="DQH391" s="77"/>
      <c r="DQI391" s="77"/>
      <c r="DQJ391" s="77"/>
      <c r="DQK391" s="77"/>
      <c r="DQL391" s="77"/>
      <c r="DQM391" s="77"/>
      <c r="DQN391" s="77"/>
      <c r="DQO391" s="77"/>
      <c r="DQP391" s="77"/>
      <c r="DQQ391" s="77"/>
      <c r="DQR391" s="77"/>
      <c r="DQS391" s="77"/>
      <c r="DQT391" s="77"/>
      <c r="DQU391" s="77"/>
      <c r="DQV391" s="77"/>
      <c r="DQW391" s="77"/>
      <c r="DQX391" s="77"/>
      <c r="DQY391" s="77"/>
      <c r="DQZ391" s="77"/>
      <c r="DRA391" s="77"/>
      <c r="DRB391" s="77"/>
      <c r="DRC391" s="77"/>
      <c r="DRD391" s="77"/>
      <c r="DRE391" s="77"/>
      <c r="DRF391" s="77"/>
      <c r="DRG391" s="77"/>
      <c r="DRH391" s="77"/>
      <c r="DRI391" s="77"/>
      <c r="DRJ391" s="77"/>
      <c r="DRK391" s="77"/>
      <c r="DRL391" s="77"/>
      <c r="DRM391" s="77"/>
      <c r="DRN391" s="77"/>
      <c r="DRO391" s="77"/>
      <c r="DRP391" s="77"/>
      <c r="DRQ391" s="77"/>
      <c r="DRR391" s="77"/>
      <c r="DRS391" s="77"/>
      <c r="DRT391" s="77"/>
      <c r="DRU391" s="77"/>
      <c r="DRV391" s="77"/>
      <c r="DRW391" s="77"/>
      <c r="DRX391" s="77"/>
      <c r="DRY391" s="77"/>
      <c r="DRZ391" s="77"/>
      <c r="DSA391" s="77"/>
      <c r="DSB391" s="77"/>
      <c r="DSC391" s="77"/>
      <c r="DSD391" s="77"/>
      <c r="DSE391" s="77"/>
      <c r="DSF391" s="77"/>
      <c r="DSG391" s="77"/>
      <c r="DSH391" s="77"/>
      <c r="DSI391" s="77"/>
      <c r="DSJ391" s="77"/>
      <c r="DSK391" s="77"/>
      <c r="DSL391" s="77"/>
      <c r="DSM391" s="77"/>
      <c r="DSN391" s="77"/>
      <c r="DSO391" s="77"/>
      <c r="DSP391" s="77"/>
      <c r="DSQ391" s="77"/>
      <c r="DSR391" s="77"/>
      <c r="DSS391" s="77"/>
      <c r="DST391" s="77"/>
      <c r="DSU391" s="77"/>
      <c r="DSV391" s="77"/>
      <c r="DSW391" s="77"/>
      <c r="DSX391" s="77"/>
      <c r="DSY391" s="77"/>
      <c r="DSZ391" s="77"/>
      <c r="DTA391" s="77"/>
      <c r="DTB391" s="77"/>
      <c r="DTC391" s="77"/>
      <c r="DTD391" s="77"/>
      <c r="DTE391" s="77"/>
      <c r="DTF391" s="77"/>
      <c r="DTG391" s="77"/>
      <c r="DTH391" s="77"/>
      <c r="DTI391" s="77"/>
      <c r="DTJ391" s="77"/>
      <c r="DTK391" s="77"/>
      <c r="DTL391" s="77"/>
      <c r="DTM391" s="77"/>
      <c r="DTN391" s="77"/>
      <c r="DTO391" s="77"/>
      <c r="DTP391" s="77"/>
      <c r="DTQ391" s="77"/>
      <c r="DTR391" s="77"/>
      <c r="DTS391" s="77"/>
      <c r="DTT391" s="77"/>
      <c r="DTU391" s="77"/>
      <c r="DTV391" s="77"/>
      <c r="DTW391" s="77"/>
      <c r="DTX391" s="77"/>
      <c r="DTY391" s="77"/>
      <c r="DTZ391" s="77"/>
      <c r="DUA391" s="77"/>
      <c r="DUB391" s="77"/>
      <c r="DUC391" s="77"/>
      <c r="DUD391" s="77"/>
      <c r="DUE391" s="77"/>
      <c r="DUF391" s="77"/>
      <c r="DUG391" s="77"/>
      <c r="DUH391" s="77"/>
      <c r="DUI391" s="77"/>
      <c r="DUJ391" s="77"/>
      <c r="DUK391" s="77"/>
      <c r="DUL391" s="77"/>
      <c r="DUM391" s="77"/>
      <c r="DUN391" s="77"/>
      <c r="DUO391" s="77"/>
      <c r="DUP391" s="77"/>
      <c r="DUQ391" s="77"/>
      <c r="DUR391" s="77"/>
      <c r="DUS391" s="77"/>
      <c r="DUT391" s="77"/>
      <c r="DUU391" s="77"/>
      <c r="DUV391" s="77"/>
      <c r="DUW391" s="77"/>
      <c r="DUX391" s="77"/>
      <c r="DUY391" s="77"/>
      <c r="DUZ391" s="77"/>
      <c r="DVA391" s="77"/>
      <c r="DVB391" s="77"/>
      <c r="DVC391" s="77"/>
      <c r="DVD391" s="77"/>
      <c r="DVE391" s="77"/>
      <c r="DVF391" s="77"/>
      <c r="DVG391" s="77"/>
      <c r="DVH391" s="77"/>
      <c r="DVI391" s="77"/>
      <c r="DVJ391" s="77"/>
      <c r="DVK391" s="77"/>
      <c r="DVL391" s="77"/>
      <c r="DVM391" s="77"/>
      <c r="DVN391" s="77"/>
      <c r="DVO391" s="77"/>
      <c r="DVP391" s="77"/>
      <c r="DVQ391" s="77"/>
      <c r="DVR391" s="77"/>
      <c r="DVS391" s="77"/>
      <c r="DVT391" s="77"/>
      <c r="DVU391" s="77"/>
      <c r="DVV391" s="77"/>
      <c r="DVW391" s="77"/>
      <c r="DVX391" s="77"/>
      <c r="DVY391" s="77"/>
      <c r="DVZ391" s="77"/>
      <c r="DWA391" s="77"/>
      <c r="DWB391" s="77"/>
      <c r="DWC391" s="77"/>
      <c r="DWD391" s="77"/>
      <c r="DWE391" s="77"/>
      <c r="DWF391" s="77"/>
      <c r="DWG391" s="77"/>
      <c r="DWH391" s="77"/>
      <c r="DWI391" s="77"/>
      <c r="DWJ391" s="77"/>
      <c r="DWK391" s="77"/>
      <c r="DWL391" s="77"/>
      <c r="DWM391" s="77"/>
      <c r="DWN391" s="77"/>
      <c r="DWO391" s="77"/>
      <c r="DWP391" s="77"/>
      <c r="DWQ391" s="77"/>
      <c r="DWR391" s="77"/>
      <c r="DWS391" s="77"/>
      <c r="DWT391" s="77"/>
      <c r="DWU391" s="77"/>
      <c r="DWV391" s="77"/>
      <c r="DWW391" s="77"/>
      <c r="DWX391" s="77"/>
      <c r="DWY391" s="77"/>
      <c r="DWZ391" s="77"/>
      <c r="DXA391" s="77"/>
      <c r="DXB391" s="77"/>
      <c r="DXC391" s="77"/>
      <c r="DXD391" s="77"/>
      <c r="DXE391" s="77"/>
      <c r="DXF391" s="77"/>
      <c r="DXG391" s="77"/>
      <c r="DXH391" s="77"/>
      <c r="DXI391" s="77"/>
      <c r="DXJ391" s="77"/>
      <c r="DXK391" s="77"/>
      <c r="DXL391" s="77"/>
      <c r="DXM391" s="77"/>
      <c r="DXN391" s="77"/>
      <c r="DXO391" s="77"/>
      <c r="DXP391" s="77"/>
      <c r="DXQ391" s="77"/>
      <c r="DXR391" s="77"/>
      <c r="DXS391" s="77"/>
      <c r="DXT391" s="77"/>
      <c r="DXU391" s="77"/>
      <c r="DXV391" s="77"/>
      <c r="DXW391" s="77"/>
      <c r="DXX391" s="77"/>
      <c r="DXY391" s="77"/>
      <c r="DXZ391" s="77"/>
      <c r="DYA391" s="77"/>
      <c r="DYB391" s="77"/>
      <c r="DYC391" s="77"/>
      <c r="DYD391" s="77"/>
      <c r="DYE391" s="77"/>
      <c r="DYF391" s="77"/>
      <c r="DYG391" s="77"/>
      <c r="DYH391" s="77"/>
      <c r="DYI391" s="77"/>
      <c r="DYJ391" s="77"/>
      <c r="DYK391" s="77"/>
      <c r="DYL391" s="77"/>
      <c r="DYM391" s="77"/>
      <c r="DYN391" s="77"/>
      <c r="DYO391" s="77"/>
      <c r="DYP391" s="77"/>
      <c r="DYQ391" s="77"/>
      <c r="DYR391" s="77"/>
      <c r="DYS391" s="77"/>
      <c r="DYT391" s="77"/>
      <c r="DYU391" s="77"/>
      <c r="DYV391" s="77"/>
      <c r="DYW391" s="77"/>
      <c r="DYX391" s="77"/>
      <c r="DYY391" s="77"/>
      <c r="DYZ391" s="77"/>
      <c r="DZA391" s="77"/>
      <c r="DZB391" s="77"/>
      <c r="DZC391" s="77"/>
      <c r="DZD391" s="77"/>
      <c r="DZE391" s="77"/>
      <c r="DZF391" s="77"/>
      <c r="DZG391" s="77"/>
      <c r="DZH391" s="77"/>
      <c r="DZI391" s="77"/>
      <c r="DZJ391" s="77"/>
      <c r="DZK391" s="77"/>
      <c r="DZL391" s="77"/>
      <c r="DZM391" s="77"/>
      <c r="DZN391" s="77"/>
      <c r="DZO391" s="77"/>
      <c r="DZP391" s="77"/>
      <c r="DZQ391" s="77"/>
      <c r="DZR391" s="77"/>
      <c r="DZS391" s="77"/>
      <c r="DZT391" s="77"/>
      <c r="DZU391" s="77"/>
      <c r="DZV391" s="77"/>
      <c r="DZW391" s="77"/>
      <c r="DZX391" s="77"/>
      <c r="DZY391" s="77"/>
      <c r="DZZ391" s="77"/>
      <c r="EAA391" s="77"/>
      <c r="EAB391" s="77"/>
      <c r="EAC391" s="77"/>
      <c r="EAD391" s="77"/>
      <c r="EAE391" s="77"/>
      <c r="EAF391" s="77"/>
      <c r="EAG391" s="77"/>
      <c r="EAH391" s="77"/>
      <c r="EAI391" s="77"/>
      <c r="EAJ391" s="77"/>
      <c r="EAK391" s="77"/>
      <c r="EAL391" s="77"/>
      <c r="EAM391" s="77"/>
      <c r="EAN391" s="77"/>
      <c r="EAO391" s="77"/>
      <c r="EAP391" s="77"/>
      <c r="EAQ391" s="77"/>
      <c r="EAR391" s="77"/>
      <c r="EAS391" s="77"/>
      <c r="EAT391" s="77"/>
      <c r="EAU391" s="77"/>
      <c r="EAV391" s="77"/>
      <c r="EAW391" s="77"/>
      <c r="EAX391" s="77"/>
      <c r="EAY391" s="77"/>
      <c r="EAZ391" s="77"/>
      <c r="EBA391" s="77"/>
      <c r="EBB391" s="77"/>
      <c r="EBC391" s="77"/>
      <c r="EBD391" s="77"/>
      <c r="EBE391" s="77"/>
      <c r="EBF391" s="77"/>
      <c r="EBG391" s="77"/>
      <c r="EBH391" s="77"/>
      <c r="EBI391" s="77"/>
      <c r="EBJ391" s="77"/>
      <c r="EBK391" s="77"/>
      <c r="EBL391" s="77"/>
      <c r="EBM391" s="77"/>
      <c r="EBN391" s="77"/>
      <c r="EBO391" s="77"/>
      <c r="EBP391" s="77"/>
      <c r="EBQ391" s="77"/>
      <c r="EBR391" s="77"/>
      <c r="EBS391" s="77"/>
      <c r="EBT391" s="77"/>
      <c r="EBU391" s="77"/>
      <c r="EBV391" s="77"/>
      <c r="EBW391" s="77"/>
      <c r="EBX391" s="77"/>
      <c r="EBY391" s="77"/>
      <c r="EBZ391" s="77"/>
      <c r="ECA391" s="77"/>
      <c r="ECB391" s="77"/>
      <c r="ECC391" s="77"/>
      <c r="ECD391" s="77"/>
      <c r="ECE391" s="77"/>
      <c r="ECF391" s="77"/>
      <c r="ECG391" s="77"/>
      <c r="ECH391" s="77"/>
      <c r="ECI391" s="77"/>
      <c r="ECJ391" s="77"/>
      <c r="ECK391" s="77"/>
      <c r="ECL391" s="77"/>
      <c r="ECM391" s="77"/>
      <c r="ECN391" s="77"/>
      <c r="ECO391" s="77"/>
      <c r="ECP391" s="77"/>
      <c r="ECQ391" s="77"/>
      <c r="ECR391" s="77"/>
      <c r="ECS391" s="77"/>
      <c r="ECT391" s="77"/>
      <c r="ECU391" s="77"/>
      <c r="ECV391" s="77"/>
      <c r="ECW391" s="77"/>
      <c r="ECX391" s="77"/>
      <c r="ECY391" s="77"/>
      <c r="ECZ391" s="77"/>
      <c r="EDA391" s="77"/>
      <c r="EDB391" s="77"/>
      <c r="EDC391" s="77"/>
      <c r="EDD391" s="77"/>
      <c r="EDE391" s="77"/>
      <c r="EDF391" s="77"/>
      <c r="EDG391" s="77"/>
      <c r="EDH391" s="77"/>
      <c r="EDI391" s="77"/>
      <c r="EDJ391" s="77"/>
      <c r="EDK391" s="77"/>
      <c r="EDL391" s="77"/>
      <c r="EDM391" s="77"/>
      <c r="EDN391" s="77"/>
      <c r="EDO391" s="77"/>
      <c r="EDP391" s="77"/>
      <c r="EDQ391" s="77"/>
      <c r="EDR391" s="77"/>
      <c r="EDS391" s="77"/>
      <c r="EDT391" s="77"/>
      <c r="EDU391" s="77"/>
      <c r="EDV391" s="77"/>
      <c r="EDW391" s="77"/>
      <c r="EDX391" s="77"/>
      <c r="EDY391" s="77"/>
      <c r="EDZ391" s="77"/>
      <c r="EEA391" s="77"/>
      <c r="EEB391" s="77"/>
      <c r="EEC391" s="77"/>
      <c r="EED391" s="77"/>
      <c r="EEE391" s="77"/>
      <c r="EEF391" s="77"/>
      <c r="EEG391" s="77"/>
      <c r="EEH391" s="77"/>
      <c r="EEI391" s="77"/>
      <c r="EEJ391" s="77"/>
      <c r="EEK391" s="77"/>
      <c r="EEL391" s="77"/>
      <c r="EEM391" s="77"/>
      <c r="EEN391" s="77"/>
      <c r="EEO391" s="77"/>
      <c r="EEP391" s="77"/>
      <c r="EEQ391" s="77"/>
      <c r="EER391" s="77"/>
      <c r="EES391" s="77"/>
      <c r="EET391" s="77"/>
      <c r="EEU391" s="77"/>
      <c r="EEV391" s="77"/>
      <c r="EEW391" s="77"/>
      <c r="EEX391" s="77"/>
      <c r="EEY391" s="77"/>
      <c r="EEZ391" s="77"/>
      <c r="EFA391" s="77"/>
      <c r="EFB391" s="77"/>
      <c r="EFC391" s="77"/>
      <c r="EFD391" s="77"/>
      <c r="EFE391" s="77"/>
      <c r="EFF391" s="77"/>
      <c r="EFG391" s="77"/>
      <c r="EFH391" s="77"/>
      <c r="EFI391" s="77"/>
      <c r="EFJ391" s="77"/>
      <c r="EFK391" s="77"/>
      <c r="EFL391" s="77"/>
      <c r="EFM391" s="77"/>
      <c r="EFN391" s="77"/>
      <c r="EFO391" s="77"/>
      <c r="EFP391" s="77"/>
      <c r="EFQ391" s="77"/>
      <c r="EFR391" s="77"/>
      <c r="EFS391" s="77"/>
      <c r="EFT391" s="77"/>
      <c r="EFU391" s="77"/>
      <c r="EFV391" s="77"/>
      <c r="EFW391" s="77"/>
      <c r="EFX391" s="77"/>
      <c r="EFY391" s="77"/>
      <c r="EFZ391" s="77"/>
      <c r="EGA391" s="77"/>
      <c r="EGB391" s="77"/>
      <c r="EGC391" s="77"/>
      <c r="EGD391" s="77"/>
      <c r="EGE391" s="77"/>
      <c r="EGF391" s="77"/>
      <c r="EGG391" s="77"/>
      <c r="EGH391" s="77"/>
      <c r="EGI391" s="77"/>
      <c r="EGJ391" s="77"/>
      <c r="EGK391" s="77"/>
      <c r="EGL391" s="77"/>
      <c r="EGM391" s="77"/>
      <c r="EGN391" s="77"/>
      <c r="EGO391" s="77"/>
      <c r="EGP391" s="77"/>
      <c r="EGQ391" s="77"/>
      <c r="EGR391" s="77"/>
      <c r="EGS391" s="77"/>
      <c r="EGT391" s="77"/>
      <c r="EGU391" s="77"/>
      <c r="EGV391" s="77"/>
      <c r="EGW391" s="77"/>
      <c r="EGX391" s="77"/>
      <c r="EGY391" s="77"/>
      <c r="EGZ391" s="77"/>
      <c r="EHA391" s="77"/>
      <c r="EHB391" s="77"/>
      <c r="EHC391" s="77"/>
      <c r="EHD391" s="77"/>
      <c r="EHE391" s="77"/>
      <c r="EHF391" s="77"/>
      <c r="EHG391" s="77"/>
      <c r="EHH391" s="77"/>
      <c r="EHI391" s="77"/>
      <c r="EHJ391" s="77"/>
      <c r="EHK391" s="77"/>
      <c r="EHL391" s="77"/>
      <c r="EHM391" s="77"/>
      <c r="EHN391" s="77"/>
      <c r="EHO391" s="77"/>
      <c r="EHP391" s="77"/>
      <c r="EHQ391" s="77"/>
      <c r="EHR391" s="77"/>
      <c r="EHS391" s="77"/>
      <c r="EHT391" s="77"/>
      <c r="EHU391" s="77"/>
      <c r="EHV391" s="77"/>
      <c r="EHW391" s="77"/>
      <c r="EHX391" s="77"/>
      <c r="EHY391" s="77"/>
      <c r="EHZ391" s="77"/>
      <c r="EIA391" s="77"/>
      <c r="EIB391" s="77"/>
      <c r="EIC391" s="77"/>
      <c r="EID391" s="77"/>
      <c r="EIE391" s="77"/>
      <c r="EIF391" s="77"/>
      <c r="EIG391" s="77"/>
      <c r="EIH391" s="77"/>
      <c r="EII391" s="77"/>
      <c r="EIJ391" s="77"/>
      <c r="EIK391" s="77"/>
      <c r="EIL391" s="77"/>
      <c r="EIM391" s="77"/>
      <c r="EIN391" s="77"/>
      <c r="EIO391" s="77"/>
      <c r="EIP391" s="77"/>
      <c r="EIQ391" s="77"/>
      <c r="EIR391" s="77"/>
      <c r="EIS391" s="77"/>
      <c r="EIT391" s="77"/>
      <c r="EIU391" s="77"/>
      <c r="EIV391" s="77"/>
      <c r="EIW391" s="77"/>
      <c r="EIX391" s="77"/>
      <c r="EIY391" s="77"/>
      <c r="EIZ391" s="77"/>
      <c r="EJA391" s="77"/>
      <c r="EJB391" s="77"/>
      <c r="EJC391" s="77"/>
      <c r="EJD391" s="77"/>
      <c r="EJE391" s="77"/>
      <c r="EJF391" s="77"/>
      <c r="EJG391" s="77"/>
      <c r="EJH391" s="77"/>
      <c r="EJI391" s="77"/>
      <c r="EJJ391" s="77"/>
      <c r="EJK391" s="77"/>
      <c r="EJL391" s="77"/>
      <c r="EJM391" s="77"/>
      <c r="EJN391" s="77"/>
      <c r="EJO391" s="77"/>
      <c r="EJP391" s="77"/>
      <c r="EJQ391" s="77"/>
      <c r="EJR391" s="77"/>
      <c r="EJS391" s="77"/>
      <c r="EJT391" s="77"/>
      <c r="EJU391" s="77"/>
      <c r="EJV391" s="77"/>
      <c r="EJW391" s="77"/>
      <c r="EJX391" s="77"/>
      <c r="EJY391" s="77"/>
      <c r="EJZ391" s="77"/>
      <c r="EKA391" s="77"/>
      <c r="EKB391" s="77"/>
      <c r="EKC391" s="77"/>
      <c r="EKD391" s="77"/>
      <c r="EKE391" s="77"/>
      <c r="EKF391" s="77"/>
      <c r="EKG391" s="77"/>
      <c r="EKH391" s="77"/>
      <c r="EKI391" s="77"/>
      <c r="EKJ391" s="77"/>
      <c r="EKK391" s="77"/>
      <c r="EKL391" s="77"/>
      <c r="EKM391" s="77"/>
      <c r="EKN391" s="77"/>
      <c r="EKO391" s="77"/>
      <c r="EKP391" s="77"/>
      <c r="EKQ391" s="77"/>
      <c r="EKR391" s="77"/>
      <c r="EKS391" s="77"/>
      <c r="EKT391" s="77"/>
      <c r="EKU391" s="77"/>
      <c r="EKV391" s="77"/>
      <c r="EKW391" s="77"/>
      <c r="EKX391" s="77"/>
      <c r="EKY391" s="77"/>
      <c r="EKZ391" s="77"/>
      <c r="ELA391" s="77"/>
      <c r="ELB391" s="77"/>
      <c r="ELC391" s="77"/>
      <c r="ELD391" s="77"/>
      <c r="ELE391" s="77"/>
      <c r="ELF391" s="77"/>
      <c r="ELG391" s="77"/>
      <c r="ELH391" s="77"/>
      <c r="ELI391" s="77"/>
      <c r="ELJ391" s="77"/>
      <c r="ELK391" s="77"/>
      <c r="ELL391" s="77"/>
      <c r="ELM391" s="77"/>
      <c r="ELN391" s="77"/>
      <c r="ELO391" s="77"/>
      <c r="ELP391" s="77"/>
      <c r="ELQ391" s="77"/>
      <c r="ELR391" s="77"/>
      <c r="ELS391" s="77"/>
      <c r="ELT391" s="77"/>
      <c r="ELU391" s="77"/>
      <c r="ELV391" s="77"/>
      <c r="ELW391" s="77"/>
      <c r="ELX391" s="77"/>
      <c r="ELY391" s="77"/>
      <c r="ELZ391" s="77"/>
      <c r="EMA391" s="77"/>
      <c r="EMB391" s="77"/>
      <c r="EMC391" s="77"/>
      <c r="EMD391" s="77"/>
      <c r="EME391" s="77"/>
      <c r="EMF391" s="77"/>
      <c r="EMG391" s="77"/>
      <c r="EMH391" s="77"/>
      <c r="EMI391" s="77"/>
      <c r="EMJ391" s="77"/>
      <c r="EMK391" s="77"/>
      <c r="EML391" s="77"/>
      <c r="EMM391" s="77"/>
      <c r="EMN391" s="77"/>
      <c r="EMO391" s="77"/>
      <c r="EMP391" s="77"/>
      <c r="EMQ391" s="77"/>
      <c r="EMR391" s="77"/>
      <c r="EMS391" s="77"/>
      <c r="EMT391" s="77"/>
      <c r="EMU391" s="77"/>
      <c r="EMV391" s="77"/>
      <c r="EMW391" s="77"/>
      <c r="EMX391" s="77"/>
      <c r="EMY391" s="77"/>
      <c r="EMZ391" s="77"/>
      <c r="ENA391" s="77"/>
      <c r="ENB391" s="77"/>
      <c r="ENC391" s="77"/>
      <c r="END391" s="77"/>
      <c r="ENE391" s="77"/>
      <c r="ENF391" s="77"/>
      <c r="ENG391" s="77"/>
      <c r="ENH391" s="77"/>
      <c r="ENI391" s="77"/>
      <c r="ENJ391" s="77"/>
      <c r="ENK391" s="77"/>
      <c r="ENL391" s="77"/>
      <c r="ENM391" s="77"/>
      <c r="ENN391" s="77"/>
      <c r="ENO391" s="77"/>
      <c r="ENP391" s="77"/>
      <c r="ENQ391" s="77"/>
      <c r="ENR391" s="77"/>
      <c r="ENS391" s="77"/>
      <c r="ENT391" s="77"/>
      <c r="ENU391" s="77"/>
      <c r="ENV391" s="77"/>
      <c r="ENW391" s="77"/>
      <c r="ENX391" s="77"/>
      <c r="ENY391" s="77"/>
      <c r="ENZ391" s="77"/>
      <c r="EOA391" s="77"/>
      <c r="EOB391" s="77"/>
      <c r="EOC391" s="77"/>
      <c r="EOD391" s="77"/>
      <c r="EOE391" s="77"/>
      <c r="EOF391" s="77"/>
      <c r="EOG391" s="77"/>
      <c r="EOH391" s="77"/>
      <c r="EOI391" s="77"/>
      <c r="EOJ391" s="77"/>
      <c r="EOK391" s="77"/>
      <c r="EOL391" s="77"/>
      <c r="EOM391" s="77"/>
      <c r="EON391" s="77"/>
      <c r="EOO391" s="77"/>
      <c r="EOP391" s="77"/>
      <c r="EOQ391" s="77"/>
      <c r="EOR391" s="77"/>
      <c r="EOS391" s="77"/>
      <c r="EOT391" s="77"/>
      <c r="EOU391" s="77"/>
      <c r="EOV391" s="77"/>
      <c r="EOW391" s="77"/>
      <c r="EOX391" s="77"/>
      <c r="EOY391" s="77"/>
      <c r="EOZ391" s="77"/>
      <c r="EPA391" s="77"/>
      <c r="EPB391" s="77"/>
      <c r="EPC391" s="77"/>
      <c r="EPD391" s="77"/>
      <c r="EPE391" s="77"/>
      <c r="EPF391" s="77"/>
      <c r="EPG391" s="77"/>
      <c r="EPH391" s="77"/>
      <c r="EPI391" s="77"/>
      <c r="EPJ391" s="77"/>
      <c r="EPK391" s="77"/>
      <c r="EPL391" s="77"/>
      <c r="EPM391" s="77"/>
      <c r="EPN391" s="77"/>
      <c r="EPO391" s="77"/>
      <c r="EPP391" s="77"/>
      <c r="EPQ391" s="77"/>
      <c r="EPR391" s="77"/>
      <c r="EPS391" s="77"/>
      <c r="EPT391" s="77"/>
      <c r="EPU391" s="77"/>
      <c r="EPV391" s="77"/>
      <c r="EPW391" s="77"/>
      <c r="EPX391" s="77"/>
      <c r="EPY391" s="77"/>
      <c r="EPZ391" s="77"/>
      <c r="EQA391" s="77"/>
      <c r="EQB391" s="77"/>
      <c r="EQC391" s="77"/>
      <c r="EQD391" s="77"/>
      <c r="EQE391" s="77"/>
      <c r="EQF391" s="77"/>
      <c r="EQG391" s="77"/>
      <c r="EQH391" s="77"/>
      <c r="EQI391" s="77"/>
      <c r="EQJ391" s="77"/>
      <c r="EQK391" s="77"/>
      <c r="EQL391" s="77"/>
      <c r="EQM391" s="77"/>
      <c r="EQN391" s="77"/>
      <c r="EQO391" s="77"/>
      <c r="EQP391" s="77"/>
      <c r="EQQ391" s="77"/>
      <c r="EQR391" s="77"/>
      <c r="EQS391" s="77"/>
      <c r="EQT391" s="77"/>
      <c r="EQU391" s="77"/>
      <c r="EQV391" s="77"/>
      <c r="EQW391" s="77"/>
      <c r="EQX391" s="77"/>
      <c r="EQY391" s="77"/>
      <c r="EQZ391" s="77"/>
      <c r="ERA391" s="77"/>
      <c r="ERB391" s="77"/>
      <c r="ERC391" s="77"/>
      <c r="ERD391" s="77"/>
      <c r="ERE391" s="77"/>
      <c r="ERF391" s="77"/>
      <c r="ERG391" s="77"/>
      <c r="ERH391" s="77"/>
      <c r="ERI391" s="77"/>
      <c r="ERJ391" s="77"/>
      <c r="ERK391" s="77"/>
      <c r="ERL391" s="77"/>
      <c r="ERM391" s="77"/>
      <c r="ERN391" s="77"/>
      <c r="ERO391" s="77"/>
      <c r="ERP391" s="77"/>
      <c r="ERQ391" s="77"/>
      <c r="ERR391" s="77"/>
      <c r="ERS391" s="77"/>
      <c r="ERT391" s="77"/>
      <c r="ERU391" s="77"/>
      <c r="ERV391" s="77"/>
      <c r="ERW391" s="77"/>
      <c r="ERX391" s="77"/>
      <c r="ERY391" s="77"/>
      <c r="ERZ391" s="77"/>
      <c r="ESA391" s="77"/>
      <c r="ESB391" s="77"/>
      <c r="ESC391" s="77"/>
      <c r="ESD391" s="77"/>
      <c r="ESE391" s="77"/>
      <c r="ESF391" s="77"/>
      <c r="ESG391" s="77"/>
      <c r="ESH391" s="77"/>
      <c r="ESI391" s="77"/>
      <c r="ESJ391" s="77"/>
      <c r="ESK391" s="77"/>
      <c r="ESL391" s="77"/>
      <c r="ESM391" s="77"/>
      <c r="ESN391" s="77"/>
      <c r="ESO391" s="77"/>
      <c r="ESP391" s="77"/>
      <c r="ESQ391" s="77"/>
      <c r="ESR391" s="77"/>
      <c r="ESS391" s="77"/>
      <c r="EST391" s="77"/>
      <c r="ESU391" s="77"/>
      <c r="ESV391" s="77"/>
      <c r="ESW391" s="77"/>
      <c r="ESX391" s="77"/>
      <c r="ESY391" s="77"/>
      <c r="ESZ391" s="77"/>
      <c r="ETA391" s="77"/>
      <c r="ETB391" s="77"/>
      <c r="ETC391" s="77"/>
      <c r="ETD391" s="77"/>
      <c r="ETE391" s="77"/>
      <c r="ETF391" s="77"/>
      <c r="ETG391" s="77"/>
      <c r="ETH391" s="77"/>
      <c r="ETI391" s="77"/>
      <c r="ETJ391" s="77"/>
      <c r="ETK391" s="77"/>
      <c r="ETL391" s="77"/>
      <c r="ETM391" s="77"/>
      <c r="ETN391" s="77"/>
      <c r="ETO391" s="77"/>
      <c r="ETP391" s="77"/>
      <c r="ETQ391" s="77"/>
      <c r="ETR391" s="77"/>
      <c r="ETS391" s="77"/>
      <c r="ETT391" s="77"/>
      <c r="ETU391" s="77"/>
      <c r="ETV391" s="77"/>
      <c r="ETW391" s="77"/>
      <c r="ETX391" s="77"/>
      <c r="ETY391" s="77"/>
      <c r="ETZ391" s="77"/>
      <c r="EUA391" s="77"/>
      <c r="EUB391" s="77"/>
      <c r="EUC391" s="77"/>
      <c r="EUD391" s="77"/>
      <c r="EUE391" s="77"/>
      <c r="EUF391" s="77"/>
      <c r="EUG391" s="77"/>
      <c r="EUH391" s="77"/>
      <c r="EUI391" s="77"/>
      <c r="EUJ391" s="77"/>
      <c r="EUK391" s="77"/>
      <c r="EUL391" s="77"/>
      <c r="EUM391" s="77"/>
      <c r="EUN391" s="77"/>
      <c r="EUO391" s="77"/>
      <c r="EUP391" s="77"/>
      <c r="EUQ391" s="77"/>
      <c r="EUR391" s="77"/>
      <c r="EUS391" s="77"/>
      <c r="EUT391" s="77"/>
      <c r="EUU391" s="77"/>
      <c r="EUV391" s="77"/>
      <c r="EUW391" s="77"/>
      <c r="EUX391" s="77"/>
      <c r="EUY391" s="77"/>
      <c r="EUZ391" s="77"/>
      <c r="EVA391" s="77"/>
      <c r="EVB391" s="77"/>
      <c r="EVC391" s="77"/>
      <c r="EVD391" s="77"/>
      <c r="EVE391" s="77"/>
      <c r="EVF391" s="77"/>
      <c r="EVG391" s="77"/>
      <c r="EVH391" s="77"/>
      <c r="EVI391" s="77"/>
      <c r="EVJ391" s="77"/>
      <c r="EVK391" s="77"/>
      <c r="EVL391" s="77"/>
      <c r="EVM391" s="77"/>
      <c r="EVN391" s="77"/>
      <c r="EVO391" s="77"/>
      <c r="EVP391" s="77"/>
      <c r="EVQ391" s="77"/>
      <c r="EVR391" s="77"/>
      <c r="EVS391" s="77"/>
      <c r="EVT391" s="77"/>
      <c r="EVU391" s="77"/>
      <c r="EVV391" s="77"/>
      <c r="EVW391" s="77"/>
      <c r="EVX391" s="77"/>
      <c r="EVY391" s="77"/>
      <c r="EVZ391" s="77"/>
      <c r="EWA391" s="77"/>
      <c r="EWB391" s="77"/>
      <c r="EWC391" s="77"/>
      <c r="EWD391" s="77"/>
      <c r="EWE391" s="77"/>
      <c r="EWF391" s="77"/>
      <c r="EWG391" s="77"/>
      <c r="EWH391" s="77"/>
      <c r="EWI391" s="77"/>
      <c r="EWJ391" s="77"/>
      <c r="EWK391" s="77"/>
      <c r="EWL391" s="77"/>
      <c r="EWM391" s="77"/>
      <c r="EWN391" s="77"/>
      <c r="EWO391" s="77"/>
      <c r="EWP391" s="77"/>
      <c r="EWQ391" s="77"/>
      <c r="EWR391" s="77"/>
      <c r="EWS391" s="77"/>
      <c r="EWT391" s="77"/>
      <c r="EWU391" s="77"/>
      <c r="EWV391" s="77"/>
      <c r="EWW391" s="77"/>
      <c r="EWX391" s="77"/>
      <c r="EWY391" s="77"/>
      <c r="EWZ391" s="77"/>
      <c r="EXA391" s="77"/>
      <c r="EXB391" s="77"/>
      <c r="EXC391" s="77"/>
      <c r="EXD391" s="77"/>
      <c r="EXE391" s="77"/>
      <c r="EXF391" s="77"/>
      <c r="EXG391" s="77"/>
      <c r="EXH391" s="77"/>
      <c r="EXI391" s="77"/>
      <c r="EXJ391" s="77"/>
      <c r="EXK391" s="77"/>
      <c r="EXL391" s="77"/>
      <c r="EXM391" s="77"/>
      <c r="EXN391" s="77"/>
      <c r="EXO391" s="77"/>
      <c r="EXP391" s="77"/>
      <c r="EXQ391" s="77"/>
      <c r="EXR391" s="77"/>
      <c r="EXS391" s="77"/>
      <c r="EXT391" s="77"/>
      <c r="EXU391" s="77"/>
      <c r="EXV391" s="77"/>
      <c r="EXW391" s="77"/>
      <c r="EXX391" s="77"/>
      <c r="EXY391" s="77"/>
      <c r="EXZ391" s="77"/>
      <c r="EYA391" s="77"/>
      <c r="EYB391" s="77"/>
      <c r="EYC391" s="77"/>
      <c r="EYD391" s="77"/>
      <c r="EYE391" s="77"/>
      <c r="EYF391" s="77"/>
      <c r="EYG391" s="77"/>
      <c r="EYH391" s="77"/>
      <c r="EYI391" s="77"/>
      <c r="EYJ391" s="77"/>
      <c r="EYK391" s="77"/>
      <c r="EYL391" s="77"/>
      <c r="EYM391" s="77"/>
      <c r="EYN391" s="77"/>
      <c r="EYO391" s="77"/>
      <c r="EYP391" s="77"/>
      <c r="EYQ391" s="77"/>
      <c r="EYR391" s="77"/>
      <c r="EYS391" s="77"/>
      <c r="EYT391" s="77"/>
      <c r="EYU391" s="77"/>
      <c r="EYV391" s="77"/>
      <c r="EYW391" s="77"/>
      <c r="EYX391" s="77"/>
      <c r="EYY391" s="77"/>
      <c r="EYZ391" s="77"/>
      <c r="EZA391" s="77"/>
      <c r="EZB391" s="77"/>
      <c r="EZC391" s="77"/>
      <c r="EZD391" s="77"/>
      <c r="EZE391" s="77"/>
      <c r="EZF391" s="77"/>
      <c r="EZG391" s="77"/>
      <c r="EZH391" s="77"/>
      <c r="EZI391" s="77"/>
      <c r="EZJ391" s="77"/>
      <c r="EZK391" s="77"/>
      <c r="EZL391" s="77"/>
      <c r="EZM391" s="77"/>
      <c r="EZN391" s="77"/>
      <c r="EZO391" s="77"/>
      <c r="EZP391" s="77"/>
      <c r="EZQ391" s="77"/>
      <c r="EZR391" s="77"/>
      <c r="EZS391" s="77"/>
      <c r="EZT391" s="77"/>
      <c r="EZU391" s="77"/>
      <c r="EZV391" s="77"/>
      <c r="EZW391" s="77"/>
      <c r="EZX391" s="77"/>
      <c r="EZY391" s="77"/>
      <c r="EZZ391" s="77"/>
      <c r="FAA391" s="77"/>
      <c r="FAB391" s="77"/>
      <c r="FAC391" s="77"/>
      <c r="FAD391" s="77"/>
      <c r="FAE391" s="77"/>
      <c r="FAF391" s="77"/>
      <c r="FAG391" s="77"/>
      <c r="FAH391" s="77"/>
      <c r="FAI391" s="77"/>
      <c r="FAJ391" s="77"/>
      <c r="FAK391" s="77"/>
      <c r="FAL391" s="77"/>
      <c r="FAM391" s="77"/>
      <c r="FAN391" s="77"/>
      <c r="FAO391" s="77"/>
      <c r="FAP391" s="77"/>
      <c r="FAQ391" s="77"/>
      <c r="FAR391" s="77"/>
      <c r="FAS391" s="77"/>
      <c r="FAT391" s="77"/>
      <c r="FAU391" s="77"/>
      <c r="FAV391" s="77"/>
      <c r="FAW391" s="77"/>
      <c r="FAX391" s="77"/>
      <c r="FAY391" s="77"/>
      <c r="FAZ391" s="77"/>
      <c r="FBA391" s="77"/>
      <c r="FBB391" s="77"/>
      <c r="FBC391" s="77"/>
      <c r="FBD391" s="77"/>
      <c r="FBE391" s="77"/>
      <c r="FBF391" s="77"/>
      <c r="FBG391" s="77"/>
      <c r="FBH391" s="77"/>
      <c r="FBI391" s="77"/>
      <c r="FBJ391" s="77"/>
      <c r="FBK391" s="77"/>
      <c r="FBL391" s="77"/>
      <c r="FBM391" s="77"/>
      <c r="FBN391" s="77"/>
      <c r="FBO391" s="77"/>
      <c r="FBP391" s="77"/>
      <c r="FBQ391" s="77"/>
      <c r="FBR391" s="77"/>
      <c r="FBS391" s="77"/>
      <c r="FBT391" s="77"/>
      <c r="FBU391" s="77"/>
      <c r="FBV391" s="77"/>
      <c r="FBW391" s="77"/>
      <c r="FBX391" s="77"/>
      <c r="FBY391" s="77"/>
      <c r="FBZ391" s="77"/>
      <c r="FCA391" s="77"/>
      <c r="FCB391" s="77"/>
      <c r="FCC391" s="77"/>
      <c r="FCD391" s="77"/>
      <c r="FCE391" s="77"/>
      <c r="FCF391" s="77"/>
      <c r="FCG391" s="77"/>
      <c r="FCH391" s="77"/>
      <c r="FCI391" s="77"/>
      <c r="FCJ391" s="77"/>
      <c r="FCK391" s="77"/>
      <c r="FCL391" s="77"/>
      <c r="FCM391" s="77"/>
      <c r="FCN391" s="77"/>
      <c r="FCO391" s="77"/>
      <c r="FCP391" s="77"/>
      <c r="FCQ391" s="77"/>
      <c r="FCR391" s="77"/>
      <c r="FCS391" s="77"/>
      <c r="FCT391" s="77"/>
      <c r="FCU391" s="77"/>
      <c r="FCV391" s="77"/>
      <c r="FCW391" s="77"/>
      <c r="FCX391" s="77"/>
      <c r="FCY391" s="77"/>
      <c r="FCZ391" s="77"/>
      <c r="FDA391" s="77"/>
      <c r="FDB391" s="77"/>
      <c r="FDC391" s="77"/>
      <c r="FDD391" s="77"/>
      <c r="FDE391" s="77"/>
      <c r="FDF391" s="77"/>
      <c r="FDG391" s="77"/>
      <c r="FDH391" s="77"/>
      <c r="FDI391" s="77"/>
      <c r="FDJ391" s="77"/>
      <c r="FDK391" s="77"/>
      <c r="FDL391" s="77"/>
      <c r="FDM391" s="77"/>
      <c r="FDN391" s="77"/>
      <c r="FDO391" s="77"/>
      <c r="FDP391" s="77"/>
      <c r="FDQ391" s="77"/>
      <c r="FDR391" s="77"/>
      <c r="FDS391" s="77"/>
      <c r="FDT391" s="77"/>
      <c r="FDU391" s="77"/>
      <c r="FDV391" s="77"/>
      <c r="FDW391" s="77"/>
      <c r="FDX391" s="77"/>
      <c r="FDY391" s="77"/>
      <c r="FDZ391" s="77"/>
      <c r="FEA391" s="77"/>
      <c r="FEB391" s="77"/>
      <c r="FEC391" s="77"/>
      <c r="FED391" s="77"/>
      <c r="FEE391" s="77"/>
      <c r="FEF391" s="77"/>
      <c r="FEG391" s="77"/>
      <c r="FEH391" s="77"/>
      <c r="FEI391" s="77"/>
      <c r="FEJ391" s="77"/>
      <c r="FEK391" s="77"/>
      <c r="FEL391" s="77"/>
      <c r="FEM391" s="77"/>
      <c r="FEN391" s="77"/>
      <c r="FEO391" s="77"/>
      <c r="FEP391" s="77"/>
      <c r="FEQ391" s="77"/>
      <c r="FER391" s="77"/>
      <c r="FES391" s="77"/>
      <c r="FET391" s="77"/>
      <c r="FEU391" s="77"/>
      <c r="FEV391" s="77"/>
      <c r="FEW391" s="77"/>
      <c r="FEX391" s="77"/>
      <c r="FEY391" s="77"/>
      <c r="FEZ391" s="77"/>
      <c r="FFA391" s="77"/>
      <c r="FFB391" s="77"/>
      <c r="FFC391" s="77"/>
      <c r="FFD391" s="77"/>
      <c r="FFE391" s="77"/>
      <c r="FFF391" s="77"/>
      <c r="FFG391" s="77"/>
      <c r="FFH391" s="77"/>
      <c r="FFI391" s="77"/>
      <c r="FFJ391" s="77"/>
      <c r="FFK391" s="77"/>
      <c r="FFL391" s="77"/>
      <c r="FFM391" s="77"/>
      <c r="FFN391" s="77"/>
      <c r="FFO391" s="77"/>
      <c r="FFP391" s="77"/>
      <c r="FFQ391" s="77"/>
      <c r="FFR391" s="77"/>
      <c r="FFS391" s="77"/>
      <c r="FFT391" s="77"/>
      <c r="FFU391" s="77"/>
      <c r="FFV391" s="77"/>
      <c r="FFW391" s="77"/>
      <c r="FFX391" s="77"/>
      <c r="FFY391" s="77"/>
      <c r="FFZ391" s="77"/>
      <c r="FGA391" s="77"/>
      <c r="FGB391" s="77"/>
      <c r="FGC391" s="77"/>
      <c r="FGD391" s="77"/>
      <c r="FGE391" s="77"/>
      <c r="FGF391" s="77"/>
      <c r="FGG391" s="77"/>
      <c r="FGH391" s="77"/>
      <c r="FGI391" s="77"/>
      <c r="FGJ391" s="77"/>
      <c r="FGK391" s="77"/>
      <c r="FGL391" s="77"/>
      <c r="FGM391" s="77"/>
      <c r="FGN391" s="77"/>
      <c r="FGO391" s="77"/>
      <c r="FGP391" s="77"/>
      <c r="FGQ391" s="77"/>
      <c r="FGR391" s="77"/>
      <c r="FGS391" s="77"/>
      <c r="FGT391" s="77"/>
      <c r="FGU391" s="77"/>
      <c r="FGV391" s="77"/>
      <c r="FGW391" s="77"/>
      <c r="FGX391" s="77"/>
      <c r="FGY391" s="77"/>
      <c r="FGZ391" s="77"/>
      <c r="FHA391" s="77"/>
      <c r="FHB391" s="77"/>
      <c r="FHC391" s="77"/>
      <c r="FHD391" s="77"/>
      <c r="FHE391" s="77"/>
      <c r="FHF391" s="77"/>
      <c r="FHG391" s="77"/>
      <c r="FHH391" s="77"/>
      <c r="FHI391" s="77"/>
      <c r="FHJ391" s="77"/>
      <c r="FHK391" s="77"/>
      <c r="FHL391" s="77"/>
      <c r="FHM391" s="77"/>
      <c r="FHN391" s="77"/>
      <c r="FHO391" s="77"/>
      <c r="FHP391" s="77"/>
      <c r="FHQ391" s="77"/>
      <c r="FHR391" s="77"/>
      <c r="FHS391" s="77"/>
      <c r="FHT391" s="77"/>
      <c r="FHU391" s="77"/>
      <c r="FHV391" s="77"/>
      <c r="FHW391" s="77"/>
      <c r="FHX391" s="77"/>
      <c r="FHY391" s="77"/>
      <c r="FHZ391" s="77"/>
      <c r="FIA391" s="77"/>
      <c r="FIB391" s="77"/>
      <c r="FIC391" s="77"/>
      <c r="FID391" s="77"/>
      <c r="FIE391" s="77"/>
      <c r="FIF391" s="77"/>
      <c r="FIG391" s="77"/>
      <c r="FIH391" s="77"/>
      <c r="FII391" s="77"/>
      <c r="FIJ391" s="77"/>
      <c r="FIK391" s="77"/>
      <c r="FIL391" s="77"/>
      <c r="FIM391" s="77"/>
      <c r="FIN391" s="77"/>
      <c r="FIO391" s="77"/>
      <c r="FIP391" s="77"/>
      <c r="FIQ391" s="77"/>
      <c r="FIR391" s="77"/>
      <c r="FIS391" s="77"/>
      <c r="FIT391" s="77"/>
      <c r="FIU391" s="77"/>
      <c r="FIV391" s="77"/>
      <c r="FIW391" s="77"/>
      <c r="FIX391" s="77"/>
      <c r="FIY391" s="77"/>
      <c r="FIZ391" s="77"/>
      <c r="FJA391" s="77"/>
      <c r="FJB391" s="77"/>
      <c r="FJC391" s="77"/>
      <c r="FJD391" s="77"/>
      <c r="FJE391" s="77"/>
      <c r="FJF391" s="77"/>
      <c r="FJG391" s="77"/>
      <c r="FJH391" s="77"/>
      <c r="FJI391" s="77"/>
      <c r="FJJ391" s="77"/>
      <c r="FJK391" s="77"/>
      <c r="FJL391" s="77"/>
      <c r="FJM391" s="77"/>
      <c r="FJN391" s="77"/>
      <c r="FJO391" s="77"/>
      <c r="FJP391" s="77"/>
      <c r="FJQ391" s="77"/>
      <c r="FJR391" s="77"/>
      <c r="FJS391" s="77"/>
      <c r="FJT391" s="77"/>
      <c r="FJU391" s="77"/>
      <c r="FJV391" s="77"/>
      <c r="FJW391" s="77"/>
      <c r="FJX391" s="77"/>
      <c r="FJY391" s="77"/>
      <c r="FJZ391" s="77"/>
      <c r="FKA391" s="77"/>
      <c r="FKB391" s="77"/>
      <c r="FKC391" s="77"/>
      <c r="FKD391" s="77"/>
      <c r="FKE391" s="77"/>
      <c r="FKF391" s="77"/>
      <c r="FKG391" s="77"/>
      <c r="FKH391" s="77"/>
      <c r="FKI391" s="77"/>
      <c r="FKJ391" s="77"/>
      <c r="FKK391" s="77"/>
      <c r="FKL391" s="77"/>
      <c r="FKM391" s="77"/>
      <c r="FKN391" s="77"/>
      <c r="FKO391" s="77"/>
      <c r="FKP391" s="77"/>
      <c r="FKQ391" s="77"/>
      <c r="FKR391" s="77"/>
      <c r="FKS391" s="77"/>
      <c r="FKT391" s="77"/>
      <c r="FKU391" s="77"/>
      <c r="FKV391" s="77"/>
      <c r="FKW391" s="77"/>
      <c r="FKX391" s="77"/>
      <c r="FKY391" s="77"/>
      <c r="FKZ391" s="77"/>
      <c r="FLA391" s="77"/>
      <c r="FLB391" s="77"/>
      <c r="FLC391" s="77"/>
      <c r="FLD391" s="77"/>
      <c r="FLE391" s="77"/>
      <c r="FLF391" s="77"/>
      <c r="FLG391" s="77"/>
      <c r="FLH391" s="77"/>
      <c r="FLI391" s="77"/>
      <c r="FLJ391" s="77"/>
      <c r="FLK391" s="77"/>
      <c r="FLL391" s="77"/>
      <c r="FLM391" s="77"/>
      <c r="FLN391" s="77"/>
      <c r="FLO391" s="77"/>
      <c r="FLP391" s="77"/>
      <c r="FLQ391" s="77"/>
      <c r="FLR391" s="77"/>
      <c r="FLS391" s="77"/>
      <c r="FLT391" s="77"/>
      <c r="FLU391" s="77"/>
      <c r="FLV391" s="77"/>
      <c r="FLW391" s="77"/>
      <c r="FLX391" s="77"/>
      <c r="FLY391" s="77"/>
      <c r="FLZ391" s="77"/>
      <c r="FMA391" s="77"/>
      <c r="FMB391" s="77"/>
      <c r="FMC391" s="77"/>
      <c r="FMD391" s="77"/>
      <c r="FME391" s="77"/>
      <c r="FMF391" s="77"/>
      <c r="FMG391" s="77"/>
      <c r="FMH391" s="77"/>
      <c r="FMI391" s="77"/>
      <c r="FMJ391" s="77"/>
      <c r="FMK391" s="77"/>
      <c r="FML391" s="77"/>
      <c r="FMM391" s="77"/>
      <c r="FMN391" s="77"/>
      <c r="FMO391" s="77"/>
      <c r="FMP391" s="77"/>
      <c r="FMQ391" s="77"/>
      <c r="FMR391" s="77"/>
      <c r="FMS391" s="77"/>
      <c r="FMT391" s="77"/>
      <c r="FMU391" s="77"/>
      <c r="FMV391" s="77"/>
      <c r="FMW391" s="77"/>
      <c r="FMX391" s="77"/>
      <c r="FMY391" s="77"/>
      <c r="FMZ391" s="77"/>
      <c r="FNA391" s="77"/>
      <c r="FNB391" s="77"/>
      <c r="FNC391" s="77"/>
      <c r="FND391" s="77"/>
      <c r="FNE391" s="77"/>
      <c r="FNF391" s="77"/>
      <c r="FNG391" s="77"/>
      <c r="FNH391" s="77"/>
      <c r="FNI391" s="77"/>
      <c r="FNJ391" s="77"/>
      <c r="FNK391" s="77"/>
      <c r="FNL391" s="77"/>
      <c r="FNM391" s="77"/>
      <c r="FNN391" s="77"/>
      <c r="FNO391" s="77"/>
      <c r="FNP391" s="77"/>
      <c r="FNQ391" s="77"/>
      <c r="FNR391" s="77"/>
      <c r="FNS391" s="77"/>
      <c r="FNT391" s="77"/>
      <c r="FNU391" s="77"/>
      <c r="FNV391" s="77"/>
      <c r="FNW391" s="77"/>
      <c r="FNX391" s="77"/>
      <c r="FNY391" s="77"/>
      <c r="FNZ391" s="77"/>
      <c r="FOA391" s="77"/>
      <c r="FOB391" s="77"/>
      <c r="FOC391" s="77"/>
      <c r="FOD391" s="77"/>
      <c r="FOE391" s="77"/>
      <c r="FOF391" s="77"/>
      <c r="FOG391" s="77"/>
      <c r="FOH391" s="77"/>
      <c r="FOI391" s="77"/>
      <c r="FOJ391" s="77"/>
      <c r="FOK391" s="77"/>
      <c r="FOL391" s="77"/>
      <c r="FOM391" s="77"/>
      <c r="FON391" s="77"/>
      <c r="FOO391" s="77"/>
      <c r="FOP391" s="77"/>
      <c r="FOQ391" s="77"/>
      <c r="FOR391" s="77"/>
      <c r="FOS391" s="77"/>
      <c r="FOT391" s="77"/>
      <c r="FOU391" s="77"/>
      <c r="FOV391" s="77"/>
      <c r="FOW391" s="77"/>
      <c r="FOX391" s="77"/>
      <c r="FOY391" s="77"/>
      <c r="FOZ391" s="77"/>
      <c r="FPA391" s="77"/>
      <c r="FPB391" s="77"/>
      <c r="FPC391" s="77"/>
      <c r="FPD391" s="77"/>
      <c r="FPE391" s="77"/>
      <c r="FPF391" s="77"/>
      <c r="FPG391" s="77"/>
      <c r="FPH391" s="77"/>
      <c r="FPI391" s="77"/>
      <c r="FPJ391" s="77"/>
      <c r="FPK391" s="77"/>
      <c r="FPL391" s="77"/>
      <c r="FPM391" s="77"/>
      <c r="FPN391" s="77"/>
      <c r="FPO391" s="77"/>
      <c r="FPP391" s="77"/>
      <c r="FPQ391" s="77"/>
      <c r="FPR391" s="77"/>
      <c r="FPS391" s="77"/>
      <c r="FPT391" s="77"/>
      <c r="FPU391" s="77"/>
      <c r="FPV391" s="77"/>
      <c r="FPW391" s="77"/>
      <c r="FPX391" s="77"/>
      <c r="FPY391" s="77"/>
      <c r="FPZ391" s="77"/>
      <c r="FQA391" s="77"/>
      <c r="FQB391" s="77"/>
      <c r="FQC391" s="77"/>
      <c r="FQD391" s="77"/>
      <c r="FQE391" s="77"/>
      <c r="FQF391" s="77"/>
      <c r="FQG391" s="77"/>
      <c r="FQH391" s="77"/>
      <c r="FQI391" s="77"/>
      <c r="FQJ391" s="77"/>
      <c r="FQK391" s="77"/>
      <c r="FQL391" s="77"/>
      <c r="FQM391" s="77"/>
      <c r="FQN391" s="77"/>
      <c r="FQO391" s="77"/>
      <c r="FQP391" s="77"/>
      <c r="FQQ391" s="77"/>
      <c r="FQR391" s="77"/>
      <c r="FQS391" s="77"/>
      <c r="FQT391" s="77"/>
      <c r="FQU391" s="77"/>
      <c r="FQV391" s="77"/>
      <c r="FQW391" s="77"/>
      <c r="FQX391" s="77"/>
      <c r="FQY391" s="77"/>
      <c r="FQZ391" s="77"/>
      <c r="FRA391" s="77"/>
      <c r="FRB391" s="77"/>
      <c r="FRC391" s="77"/>
      <c r="FRD391" s="77"/>
      <c r="FRE391" s="77"/>
      <c r="FRF391" s="77"/>
      <c r="FRG391" s="77"/>
      <c r="FRH391" s="77"/>
      <c r="FRI391" s="77"/>
      <c r="FRJ391" s="77"/>
      <c r="FRK391" s="77"/>
      <c r="FRL391" s="77"/>
      <c r="FRM391" s="77"/>
      <c r="FRN391" s="77"/>
      <c r="FRO391" s="77"/>
      <c r="FRP391" s="77"/>
      <c r="FRQ391" s="77"/>
      <c r="FRR391" s="77"/>
      <c r="FRS391" s="77"/>
      <c r="FRT391" s="77"/>
      <c r="FRU391" s="77"/>
      <c r="FRV391" s="77"/>
      <c r="FRW391" s="77"/>
      <c r="FRX391" s="77"/>
      <c r="FRY391" s="77"/>
      <c r="FRZ391" s="77"/>
      <c r="FSA391" s="77"/>
      <c r="FSB391" s="77"/>
      <c r="FSC391" s="77"/>
      <c r="FSD391" s="77"/>
      <c r="FSE391" s="77"/>
      <c r="FSF391" s="77"/>
      <c r="FSG391" s="77"/>
      <c r="FSH391" s="77"/>
      <c r="FSI391" s="77"/>
      <c r="FSJ391" s="77"/>
      <c r="FSK391" s="77"/>
      <c r="FSL391" s="77"/>
      <c r="FSM391" s="77"/>
      <c r="FSN391" s="77"/>
      <c r="FSO391" s="77"/>
      <c r="FSP391" s="77"/>
      <c r="FSQ391" s="77"/>
      <c r="FSR391" s="77"/>
      <c r="FSS391" s="77"/>
      <c r="FST391" s="77"/>
      <c r="FSU391" s="77"/>
      <c r="FSV391" s="77"/>
      <c r="FSW391" s="77"/>
      <c r="FSX391" s="77"/>
      <c r="FSY391" s="77"/>
      <c r="FSZ391" s="77"/>
      <c r="FTA391" s="77"/>
      <c r="FTB391" s="77"/>
      <c r="FTC391" s="77"/>
      <c r="FTD391" s="77"/>
      <c r="FTE391" s="77"/>
      <c r="FTF391" s="77"/>
      <c r="FTG391" s="77"/>
      <c r="FTH391" s="77"/>
      <c r="FTI391" s="77"/>
      <c r="FTJ391" s="77"/>
      <c r="FTK391" s="77"/>
      <c r="FTL391" s="77"/>
      <c r="FTM391" s="77"/>
      <c r="FTN391" s="77"/>
      <c r="FTO391" s="77"/>
      <c r="FTP391" s="77"/>
      <c r="FTQ391" s="77"/>
      <c r="FTR391" s="77"/>
      <c r="FTS391" s="77"/>
      <c r="FTT391" s="77"/>
      <c r="FTU391" s="77"/>
      <c r="FTV391" s="77"/>
      <c r="FTW391" s="77"/>
      <c r="FTX391" s="77"/>
      <c r="FTY391" s="77"/>
      <c r="FTZ391" s="77"/>
      <c r="FUA391" s="77"/>
      <c r="FUB391" s="77"/>
      <c r="FUC391" s="77"/>
      <c r="FUD391" s="77"/>
      <c r="FUE391" s="77"/>
      <c r="FUF391" s="77"/>
      <c r="FUG391" s="77"/>
      <c r="FUH391" s="77"/>
      <c r="FUI391" s="77"/>
      <c r="FUJ391" s="77"/>
      <c r="FUK391" s="77"/>
      <c r="FUL391" s="77"/>
      <c r="FUM391" s="77"/>
      <c r="FUN391" s="77"/>
      <c r="FUO391" s="77"/>
      <c r="FUP391" s="77"/>
      <c r="FUQ391" s="77"/>
      <c r="FUR391" s="77"/>
      <c r="FUS391" s="77"/>
      <c r="FUT391" s="77"/>
      <c r="FUU391" s="77"/>
      <c r="FUV391" s="77"/>
      <c r="FUW391" s="77"/>
      <c r="FUX391" s="77"/>
      <c r="FUY391" s="77"/>
      <c r="FUZ391" s="77"/>
      <c r="FVA391" s="77"/>
      <c r="FVB391" s="77"/>
      <c r="FVC391" s="77"/>
      <c r="FVD391" s="77"/>
      <c r="FVE391" s="77"/>
      <c r="FVF391" s="77"/>
      <c r="FVG391" s="77"/>
      <c r="FVH391" s="77"/>
      <c r="FVI391" s="77"/>
      <c r="FVJ391" s="77"/>
      <c r="FVK391" s="77"/>
      <c r="FVL391" s="77"/>
      <c r="FVM391" s="77"/>
      <c r="FVN391" s="77"/>
      <c r="FVO391" s="77"/>
      <c r="FVP391" s="77"/>
      <c r="FVQ391" s="77"/>
      <c r="FVR391" s="77"/>
      <c r="FVS391" s="77"/>
      <c r="FVT391" s="77"/>
      <c r="FVU391" s="77"/>
      <c r="FVV391" s="77"/>
      <c r="FVW391" s="77"/>
      <c r="FVX391" s="77"/>
      <c r="FVY391" s="77"/>
      <c r="FVZ391" s="77"/>
      <c r="FWA391" s="77"/>
      <c r="FWB391" s="77"/>
      <c r="FWC391" s="77"/>
      <c r="FWD391" s="77"/>
      <c r="FWE391" s="77"/>
      <c r="FWF391" s="77"/>
      <c r="FWG391" s="77"/>
      <c r="FWH391" s="77"/>
      <c r="FWI391" s="77"/>
      <c r="FWJ391" s="77"/>
      <c r="FWK391" s="77"/>
      <c r="FWL391" s="77"/>
      <c r="FWM391" s="77"/>
      <c r="FWN391" s="77"/>
      <c r="FWO391" s="77"/>
      <c r="FWP391" s="77"/>
      <c r="FWQ391" s="77"/>
      <c r="FWR391" s="77"/>
      <c r="FWS391" s="77"/>
      <c r="FWT391" s="77"/>
      <c r="FWU391" s="77"/>
      <c r="FWV391" s="77"/>
      <c r="FWW391" s="77"/>
      <c r="FWX391" s="77"/>
      <c r="FWY391" s="77"/>
      <c r="FWZ391" s="77"/>
      <c r="FXA391" s="77"/>
      <c r="FXB391" s="77"/>
      <c r="FXC391" s="77"/>
      <c r="FXD391" s="77"/>
      <c r="FXE391" s="77"/>
      <c r="FXF391" s="77"/>
      <c r="FXG391" s="77"/>
      <c r="FXH391" s="77"/>
      <c r="FXI391" s="77"/>
      <c r="FXJ391" s="77"/>
      <c r="FXK391" s="77"/>
      <c r="FXL391" s="77"/>
      <c r="FXM391" s="77"/>
      <c r="FXN391" s="77"/>
      <c r="FXO391" s="77"/>
      <c r="FXP391" s="77"/>
      <c r="FXQ391" s="77"/>
      <c r="FXR391" s="77"/>
      <c r="FXS391" s="77"/>
      <c r="FXT391" s="77"/>
      <c r="FXU391" s="77"/>
      <c r="FXV391" s="77"/>
      <c r="FXW391" s="77"/>
      <c r="FXX391" s="77"/>
      <c r="FXY391" s="77"/>
      <c r="FXZ391" s="77"/>
      <c r="FYA391" s="77"/>
      <c r="FYB391" s="77"/>
      <c r="FYC391" s="77"/>
      <c r="FYD391" s="77"/>
      <c r="FYE391" s="77"/>
      <c r="FYF391" s="77"/>
      <c r="FYG391" s="77"/>
      <c r="FYH391" s="77"/>
      <c r="FYI391" s="77"/>
      <c r="FYJ391" s="77"/>
      <c r="FYK391" s="77"/>
      <c r="FYL391" s="77"/>
      <c r="FYM391" s="77"/>
      <c r="FYN391" s="77"/>
      <c r="FYO391" s="77"/>
      <c r="FYP391" s="77"/>
      <c r="FYQ391" s="77"/>
      <c r="FYR391" s="77"/>
      <c r="FYS391" s="77"/>
      <c r="FYT391" s="77"/>
      <c r="FYU391" s="77"/>
      <c r="FYV391" s="77"/>
      <c r="FYW391" s="77"/>
      <c r="FYX391" s="77"/>
      <c r="FYY391" s="77"/>
      <c r="FYZ391" s="77"/>
      <c r="FZA391" s="77"/>
      <c r="FZB391" s="77"/>
      <c r="FZC391" s="77"/>
      <c r="FZD391" s="77"/>
      <c r="FZE391" s="77"/>
      <c r="FZF391" s="77"/>
      <c r="FZG391" s="77"/>
      <c r="FZH391" s="77"/>
      <c r="FZI391" s="77"/>
      <c r="FZJ391" s="77"/>
      <c r="FZK391" s="77"/>
      <c r="FZL391" s="77"/>
      <c r="FZM391" s="77"/>
      <c r="FZN391" s="77"/>
      <c r="FZO391" s="77"/>
      <c r="FZP391" s="77"/>
      <c r="FZQ391" s="77"/>
      <c r="FZR391" s="77"/>
      <c r="FZS391" s="77"/>
      <c r="FZT391" s="77"/>
      <c r="FZU391" s="77"/>
      <c r="FZV391" s="77"/>
      <c r="FZW391" s="77"/>
      <c r="FZX391" s="77"/>
      <c r="FZY391" s="77"/>
      <c r="FZZ391" s="77"/>
      <c r="GAA391" s="77"/>
      <c r="GAB391" s="77"/>
      <c r="GAC391" s="77"/>
      <c r="GAD391" s="77"/>
      <c r="GAE391" s="77"/>
      <c r="GAF391" s="77"/>
      <c r="GAG391" s="77"/>
      <c r="GAH391" s="77"/>
      <c r="GAI391" s="77"/>
      <c r="GAJ391" s="77"/>
      <c r="GAK391" s="77"/>
      <c r="GAL391" s="77"/>
      <c r="GAM391" s="77"/>
      <c r="GAN391" s="77"/>
      <c r="GAO391" s="77"/>
      <c r="GAP391" s="77"/>
      <c r="GAQ391" s="77"/>
      <c r="GAR391" s="77"/>
      <c r="GAS391" s="77"/>
      <c r="GAT391" s="77"/>
      <c r="GAU391" s="77"/>
      <c r="GAV391" s="77"/>
      <c r="GAW391" s="77"/>
      <c r="GAX391" s="77"/>
      <c r="GAY391" s="77"/>
      <c r="GAZ391" s="77"/>
      <c r="GBA391" s="77"/>
      <c r="GBB391" s="77"/>
      <c r="GBC391" s="77"/>
      <c r="GBD391" s="77"/>
      <c r="GBE391" s="77"/>
      <c r="GBF391" s="77"/>
      <c r="GBG391" s="77"/>
      <c r="GBH391" s="77"/>
      <c r="GBI391" s="77"/>
      <c r="GBJ391" s="77"/>
      <c r="GBK391" s="77"/>
      <c r="GBL391" s="77"/>
      <c r="GBM391" s="77"/>
      <c r="GBN391" s="77"/>
      <c r="GBO391" s="77"/>
      <c r="GBP391" s="77"/>
      <c r="GBQ391" s="77"/>
      <c r="GBR391" s="77"/>
      <c r="GBS391" s="77"/>
      <c r="GBT391" s="77"/>
      <c r="GBU391" s="77"/>
      <c r="GBV391" s="77"/>
      <c r="GBW391" s="77"/>
      <c r="GBX391" s="77"/>
      <c r="GBY391" s="77"/>
      <c r="GBZ391" s="77"/>
      <c r="GCA391" s="77"/>
      <c r="GCB391" s="77"/>
      <c r="GCC391" s="77"/>
      <c r="GCD391" s="77"/>
      <c r="GCE391" s="77"/>
      <c r="GCF391" s="77"/>
      <c r="GCG391" s="77"/>
      <c r="GCH391" s="77"/>
      <c r="GCI391" s="77"/>
      <c r="GCJ391" s="77"/>
      <c r="GCK391" s="77"/>
      <c r="GCL391" s="77"/>
      <c r="GCM391" s="77"/>
      <c r="GCN391" s="77"/>
      <c r="GCO391" s="77"/>
      <c r="GCP391" s="77"/>
      <c r="GCQ391" s="77"/>
      <c r="GCR391" s="77"/>
      <c r="GCS391" s="77"/>
      <c r="GCT391" s="77"/>
      <c r="GCU391" s="77"/>
      <c r="GCV391" s="77"/>
      <c r="GCW391" s="77"/>
      <c r="GCX391" s="77"/>
      <c r="GCY391" s="77"/>
      <c r="GCZ391" s="77"/>
      <c r="GDA391" s="77"/>
      <c r="GDB391" s="77"/>
      <c r="GDC391" s="77"/>
      <c r="GDD391" s="77"/>
      <c r="GDE391" s="77"/>
      <c r="GDF391" s="77"/>
      <c r="GDG391" s="77"/>
      <c r="GDH391" s="77"/>
      <c r="GDI391" s="77"/>
      <c r="GDJ391" s="77"/>
      <c r="GDK391" s="77"/>
      <c r="GDL391" s="77"/>
      <c r="GDM391" s="77"/>
      <c r="GDN391" s="77"/>
      <c r="GDO391" s="77"/>
      <c r="GDP391" s="77"/>
      <c r="GDQ391" s="77"/>
      <c r="GDR391" s="77"/>
      <c r="GDS391" s="77"/>
      <c r="GDT391" s="77"/>
      <c r="GDU391" s="77"/>
      <c r="GDV391" s="77"/>
      <c r="GDW391" s="77"/>
      <c r="GDX391" s="77"/>
      <c r="GDY391" s="77"/>
      <c r="GDZ391" s="77"/>
      <c r="GEA391" s="77"/>
      <c r="GEB391" s="77"/>
      <c r="GEC391" s="77"/>
      <c r="GED391" s="77"/>
      <c r="GEE391" s="77"/>
      <c r="GEF391" s="77"/>
      <c r="GEG391" s="77"/>
      <c r="GEH391" s="77"/>
      <c r="GEI391" s="77"/>
      <c r="GEJ391" s="77"/>
      <c r="GEK391" s="77"/>
      <c r="GEL391" s="77"/>
      <c r="GEM391" s="77"/>
      <c r="GEN391" s="77"/>
      <c r="GEO391" s="77"/>
      <c r="GEP391" s="77"/>
      <c r="GEQ391" s="77"/>
      <c r="GER391" s="77"/>
      <c r="GES391" s="77"/>
      <c r="GET391" s="77"/>
      <c r="GEU391" s="77"/>
      <c r="GEV391" s="77"/>
      <c r="GEW391" s="77"/>
      <c r="GEX391" s="77"/>
      <c r="GEY391" s="77"/>
      <c r="GEZ391" s="77"/>
      <c r="GFA391" s="77"/>
      <c r="GFB391" s="77"/>
      <c r="GFC391" s="77"/>
      <c r="GFD391" s="77"/>
      <c r="GFE391" s="77"/>
      <c r="GFF391" s="77"/>
      <c r="GFG391" s="77"/>
      <c r="GFH391" s="77"/>
      <c r="GFI391" s="77"/>
      <c r="GFJ391" s="77"/>
      <c r="GFK391" s="77"/>
      <c r="GFL391" s="77"/>
      <c r="GFM391" s="77"/>
      <c r="GFN391" s="77"/>
      <c r="GFO391" s="77"/>
      <c r="GFP391" s="77"/>
      <c r="GFQ391" s="77"/>
      <c r="GFR391" s="77"/>
      <c r="GFS391" s="77"/>
      <c r="GFT391" s="77"/>
      <c r="GFU391" s="77"/>
      <c r="GFV391" s="77"/>
      <c r="GFW391" s="77"/>
      <c r="GFX391" s="77"/>
      <c r="GFY391" s="77"/>
      <c r="GFZ391" s="77"/>
      <c r="GGA391" s="77"/>
      <c r="GGB391" s="77"/>
      <c r="GGC391" s="77"/>
      <c r="GGD391" s="77"/>
      <c r="GGE391" s="77"/>
      <c r="GGF391" s="77"/>
      <c r="GGG391" s="77"/>
      <c r="GGH391" s="77"/>
      <c r="GGI391" s="77"/>
      <c r="GGJ391" s="77"/>
      <c r="GGK391" s="77"/>
      <c r="GGL391" s="77"/>
      <c r="GGM391" s="77"/>
      <c r="GGN391" s="77"/>
      <c r="GGO391" s="77"/>
      <c r="GGP391" s="77"/>
      <c r="GGQ391" s="77"/>
      <c r="GGR391" s="77"/>
      <c r="GGS391" s="77"/>
      <c r="GGT391" s="77"/>
      <c r="GGU391" s="77"/>
      <c r="GGV391" s="77"/>
      <c r="GGW391" s="77"/>
      <c r="GGX391" s="77"/>
      <c r="GGY391" s="77"/>
      <c r="GGZ391" s="77"/>
      <c r="GHA391" s="77"/>
      <c r="GHB391" s="77"/>
      <c r="GHC391" s="77"/>
      <c r="GHD391" s="77"/>
      <c r="GHE391" s="77"/>
      <c r="GHF391" s="77"/>
      <c r="GHG391" s="77"/>
      <c r="GHH391" s="77"/>
      <c r="GHI391" s="77"/>
      <c r="GHJ391" s="77"/>
      <c r="GHK391" s="77"/>
      <c r="GHL391" s="77"/>
      <c r="GHM391" s="77"/>
      <c r="GHN391" s="77"/>
      <c r="GHO391" s="77"/>
      <c r="GHP391" s="77"/>
      <c r="GHQ391" s="77"/>
      <c r="GHR391" s="77"/>
      <c r="GHS391" s="77"/>
      <c r="GHT391" s="77"/>
      <c r="GHU391" s="77"/>
      <c r="GHV391" s="77"/>
      <c r="GHW391" s="77"/>
      <c r="GHX391" s="77"/>
      <c r="GHY391" s="77"/>
      <c r="GHZ391" s="77"/>
      <c r="GIA391" s="77"/>
      <c r="GIB391" s="77"/>
      <c r="GIC391" s="77"/>
      <c r="GID391" s="77"/>
      <c r="GIE391" s="77"/>
      <c r="GIF391" s="77"/>
      <c r="GIG391" s="77"/>
      <c r="GIH391" s="77"/>
      <c r="GII391" s="77"/>
      <c r="GIJ391" s="77"/>
      <c r="GIK391" s="77"/>
      <c r="GIL391" s="77"/>
      <c r="GIM391" s="77"/>
      <c r="GIN391" s="77"/>
      <c r="GIO391" s="77"/>
      <c r="GIP391" s="77"/>
      <c r="GIQ391" s="77"/>
      <c r="GIR391" s="77"/>
      <c r="GIS391" s="77"/>
      <c r="GIT391" s="77"/>
      <c r="GIU391" s="77"/>
      <c r="GIV391" s="77"/>
      <c r="GIW391" s="77"/>
      <c r="GIX391" s="77"/>
      <c r="GIY391" s="77"/>
      <c r="GIZ391" s="77"/>
      <c r="GJA391" s="77"/>
      <c r="GJB391" s="77"/>
      <c r="GJC391" s="77"/>
      <c r="GJD391" s="77"/>
      <c r="GJE391" s="77"/>
      <c r="GJF391" s="77"/>
      <c r="GJG391" s="77"/>
      <c r="GJH391" s="77"/>
      <c r="GJI391" s="77"/>
      <c r="GJJ391" s="77"/>
      <c r="GJK391" s="77"/>
      <c r="GJL391" s="77"/>
      <c r="GJM391" s="77"/>
      <c r="GJN391" s="77"/>
      <c r="GJO391" s="77"/>
      <c r="GJP391" s="77"/>
      <c r="GJQ391" s="77"/>
      <c r="GJR391" s="77"/>
      <c r="GJS391" s="77"/>
      <c r="GJT391" s="77"/>
      <c r="GJU391" s="77"/>
      <c r="GJV391" s="77"/>
      <c r="GJW391" s="77"/>
      <c r="GJX391" s="77"/>
      <c r="GJY391" s="77"/>
      <c r="GJZ391" s="77"/>
      <c r="GKA391" s="77"/>
      <c r="GKB391" s="77"/>
      <c r="GKC391" s="77"/>
      <c r="GKD391" s="77"/>
      <c r="GKE391" s="77"/>
      <c r="GKF391" s="77"/>
      <c r="GKG391" s="77"/>
      <c r="GKH391" s="77"/>
      <c r="GKI391" s="77"/>
      <c r="GKJ391" s="77"/>
      <c r="GKK391" s="77"/>
      <c r="GKL391" s="77"/>
      <c r="GKM391" s="77"/>
      <c r="GKN391" s="77"/>
      <c r="GKO391" s="77"/>
      <c r="GKP391" s="77"/>
      <c r="GKQ391" s="77"/>
      <c r="GKR391" s="77"/>
      <c r="GKS391" s="77"/>
      <c r="GKT391" s="77"/>
      <c r="GKU391" s="77"/>
      <c r="GKV391" s="77"/>
      <c r="GKW391" s="77"/>
      <c r="GKX391" s="77"/>
      <c r="GKY391" s="77"/>
      <c r="GKZ391" s="77"/>
      <c r="GLA391" s="77"/>
      <c r="GLB391" s="77"/>
      <c r="GLC391" s="77"/>
      <c r="GLD391" s="77"/>
      <c r="GLE391" s="77"/>
      <c r="GLF391" s="77"/>
      <c r="GLG391" s="77"/>
      <c r="GLH391" s="77"/>
      <c r="GLI391" s="77"/>
      <c r="GLJ391" s="77"/>
      <c r="GLK391" s="77"/>
      <c r="GLL391" s="77"/>
      <c r="GLM391" s="77"/>
      <c r="GLN391" s="77"/>
      <c r="GLO391" s="77"/>
      <c r="GLP391" s="77"/>
      <c r="GLQ391" s="77"/>
      <c r="GLR391" s="77"/>
      <c r="GLS391" s="77"/>
      <c r="GLT391" s="77"/>
      <c r="GLU391" s="77"/>
      <c r="GLV391" s="77"/>
      <c r="GLW391" s="77"/>
      <c r="GLX391" s="77"/>
      <c r="GLY391" s="77"/>
      <c r="GLZ391" s="77"/>
      <c r="GMA391" s="77"/>
      <c r="GMB391" s="77"/>
      <c r="GMC391" s="77"/>
      <c r="GMD391" s="77"/>
      <c r="GME391" s="77"/>
      <c r="GMF391" s="77"/>
      <c r="GMG391" s="77"/>
      <c r="GMH391" s="77"/>
      <c r="GMI391" s="77"/>
      <c r="GMJ391" s="77"/>
      <c r="GMK391" s="77"/>
      <c r="GML391" s="77"/>
      <c r="GMM391" s="77"/>
      <c r="GMN391" s="77"/>
      <c r="GMO391" s="77"/>
      <c r="GMP391" s="77"/>
      <c r="GMQ391" s="77"/>
      <c r="GMR391" s="77"/>
      <c r="GMS391" s="77"/>
      <c r="GMT391" s="77"/>
      <c r="GMU391" s="77"/>
      <c r="GMV391" s="77"/>
      <c r="GMW391" s="77"/>
      <c r="GMX391" s="77"/>
      <c r="GMY391" s="77"/>
      <c r="GMZ391" s="77"/>
      <c r="GNA391" s="77"/>
      <c r="GNB391" s="77"/>
      <c r="GNC391" s="77"/>
      <c r="GND391" s="77"/>
      <c r="GNE391" s="77"/>
      <c r="GNF391" s="77"/>
      <c r="GNG391" s="77"/>
      <c r="GNH391" s="77"/>
      <c r="GNI391" s="77"/>
      <c r="GNJ391" s="77"/>
      <c r="GNK391" s="77"/>
      <c r="GNL391" s="77"/>
      <c r="GNM391" s="77"/>
      <c r="GNN391" s="77"/>
      <c r="GNO391" s="77"/>
      <c r="GNP391" s="77"/>
      <c r="GNQ391" s="77"/>
      <c r="GNR391" s="77"/>
      <c r="GNS391" s="77"/>
      <c r="GNT391" s="77"/>
      <c r="GNU391" s="77"/>
      <c r="GNV391" s="77"/>
      <c r="GNW391" s="77"/>
      <c r="GNX391" s="77"/>
      <c r="GNY391" s="77"/>
      <c r="GNZ391" s="77"/>
      <c r="GOA391" s="77"/>
      <c r="GOB391" s="77"/>
      <c r="GOC391" s="77"/>
      <c r="GOD391" s="77"/>
      <c r="GOE391" s="77"/>
      <c r="GOF391" s="77"/>
      <c r="GOG391" s="77"/>
      <c r="GOH391" s="77"/>
      <c r="GOI391" s="77"/>
      <c r="GOJ391" s="77"/>
      <c r="GOK391" s="77"/>
      <c r="GOL391" s="77"/>
      <c r="GOM391" s="77"/>
      <c r="GON391" s="77"/>
      <c r="GOO391" s="77"/>
      <c r="GOP391" s="77"/>
      <c r="GOQ391" s="77"/>
      <c r="GOR391" s="77"/>
      <c r="GOS391" s="77"/>
      <c r="GOT391" s="77"/>
      <c r="GOU391" s="77"/>
      <c r="GOV391" s="77"/>
      <c r="GOW391" s="77"/>
      <c r="GOX391" s="77"/>
      <c r="GOY391" s="77"/>
      <c r="GOZ391" s="77"/>
      <c r="GPA391" s="77"/>
      <c r="GPB391" s="77"/>
      <c r="GPC391" s="77"/>
      <c r="GPD391" s="77"/>
      <c r="GPE391" s="77"/>
      <c r="GPF391" s="77"/>
      <c r="GPG391" s="77"/>
      <c r="GPH391" s="77"/>
      <c r="GPI391" s="77"/>
      <c r="GPJ391" s="77"/>
      <c r="GPK391" s="77"/>
      <c r="GPL391" s="77"/>
      <c r="GPM391" s="77"/>
      <c r="GPN391" s="77"/>
      <c r="GPO391" s="77"/>
      <c r="GPP391" s="77"/>
      <c r="GPQ391" s="77"/>
      <c r="GPR391" s="77"/>
      <c r="GPS391" s="77"/>
      <c r="GPT391" s="77"/>
      <c r="GPU391" s="77"/>
      <c r="GPV391" s="77"/>
      <c r="GPW391" s="77"/>
      <c r="GPX391" s="77"/>
      <c r="GPY391" s="77"/>
      <c r="GPZ391" s="77"/>
      <c r="GQA391" s="77"/>
      <c r="GQB391" s="77"/>
      <c r="GQC391" s="77"/>
      <c r="GQD391" s="77"/>
      <c r="GQE391" s="77"/>
      <c r="GQF391" s="77"/>
      <c r="GQG391" s="77"/>
      <c r="GQH391" s="77"/>
      <c r="GQI391" s="77"/>
      <c r="GQJ391" s="77"/>
      <c r="GQK391" s="77"/>
      <c r="GQL391" s="77"/>
      <c r="GQM391" s="77"/>
      <c r="GQN391" s="77"/>
      <c r="GQO391" s="77"/>
      <c r="GQP391" s="77"/>
      <c r="GQQ391" s="77"/>
      <c r="GQR391" s="77"/>
      <c r="GQS391" s="77"/>
      <c r="GQT391" s="77"/>
      <c r="GQU391" s="77"/>
      <c r="GQV391" s="77"/>
      <c r="GQW391" s="77"/>
      <c r="GQX391" s="77"/>
      <c r="GQY391" s="77"/>
      <c r="GQZ391" s="77"/>
      <c r="GRA391" s="77"/>
      <c r="GRB391" s="77"/>
      <c r="GRC391" s="77"/>
      <c r="GRD391" s="77"/>
      <c r="GRE391" s="77"/>
      <c r="GRF391" s="77"/>
      <c r="GRG391" s="77"/>
      <c r="GRH391" s="77"/>
      <c r="GRI391" s="77"/>
      <c r="GRJ391" s="77"/>
      <c r="GRK391" s="77"/>
      <c r="GRL391" s="77"/>
      <c r="GRM391" s="77"/>
      <c r="GRN391" s="77"/>
      <c r="GRO391" s="77"/>
      <c r="GRP391" s="77"/>
      <c r="GRQ391" s="77"/>
      <c r="GRR391" s="77"/>
      <c r="GRS391" s="77"/>
      <c r="GRT391" s="77"/>
      <c r="GRU391" s="77"/>
      <c r="GRV391" s="77"/>
      <c r="GRW391" s="77"/>
      <c r="GRX391" s="77"/>
      <c r="GRY391" s="77"/>
      <c r="GRZ391" s="77"/>
      <c r="GSA391" s="77"/>
      <c r="GSB391" s="77"/>
      <c r="GSC391" s="77"/>
      <c r="GSD391" s="77"/>
      <c r="GSE391" s="77"/>
      <c r="GSF391" s="77"/>
      <c r="GSG391" s="77"/>
      <c r="GSH391" s="77"/>
      <c r="GSI391" s="77"/>
      <c r="GSJ391" s="77"/>
      <c r="GSK391" s="77"/>
      <c r="GSL391" s="77"/>
      <c r="GSM391" s="77"/>
      <c r="GSN391" s="77"/>
      <c r="GSO391" s="77"/>
      <c r="GSP391" s="77"/>
      <c r="GSQ391" s="77"/>
      <c r="GSR391" s="77"/>
      <c r="GSS391" s="77"/>
      <c r="GST391" s="77"/>
      <c r="GSU391" s="77"/>
      <c r="GSV391" s="77"/>
      <c r="GSW391" s="77"/>
      <c r="GSX391" s="77"/>
      <c r="GSY391" s="77"/>
      <c r="GSZ391" s="77"/>
      <c r="GTA391" s="77"/>
      <c r="GTB391" s="77"/>
      <c r="GTC391" s="77"/>
      <c r="GTD391" s="77"/>
      <c r="GTE391" s="77"/>
      <c r="GTF391" s="77"/>
      <c r="GTG391" s="77"/>
      <c r="GTH391" s="77"/>
      <c r="GTI391" s="77"/>
      <c r="GTJ391" s="77"/>
      <c r="GTK391" s="77"/>
      <c r="GTL391" s="77"/>
      <c r="GTM391" s="77"/>
      <c r="GTN391" s="77"/>
      <c r="GTO391" s="77"/>
      <c r="GTP391" s="77"/>
      <c r="GTQ391" s="77"/>
      <c r="GTR391" s="77"/>
      <c r="GTS391" s="77"/>
      <c r="GTT391" s="77"/>
      <c r="GTU391" s="77"/>
      <c r="GTV391" s="77"/>
      <c r="GTW391" s="77"/>
      <c r="GTX391" s="77"/>
      <c r="GTY391" s="77"/>
      <c r="GTZ391" s="77"/>
      <c r="GUA391" s="77"/>
      <c r="GUB391" s="77"/>
      <c r="GUC391" s="77"/>
      <c r="GUD391" s="77"/>
      <c r="GUE391" s="77"/>
      <c r="GUF391" s="77"/>
      <c r="GUG391" s="77"/>
      <c r="GUH391" s="77"/>
      <c r="GUI391" s="77"/>
      <c r="GUJ391" s="77"/>
      <c r="GUK391" s="77"/>
      <c r="GUL391" s="77"/>
      <c r="GUM391" s="77"/>
      <c r="GUN391" s="77"/>
      <c r="GUO391" s="77"/>
      <c r="GUP391" s="77"/>
      <c r="GUQ391" s="77"/>
      <c r="GUR391" s="77"/>
      <c r="GUS391" s="77"/>
      <c r="GUT391" s="77"/>
      <c r="GUU391" s="77"/>
      <c r="GUV391" s="77"/>
      <c r="GUW391" s="77"/>
      <c r="GUX391" s="77"/>
      <c r="GUY391" s="77"/>
      <c r="GUZ391" s="77"/>
      <c r="GVA391" s="77"/>
      <c r="GVB391" s="77"/>
      <c r="GVC391" s="77"/>
      <c r="GVD391" s="77"/>
      <c r="GVE391" s="77"/>
      <c r="GVF391" s="77"/>
      <c r="GVG391" s="77"/>
      <c r="GVH391" s="77"/>
      <c r="GVI391" s="77"/>
      <c r="GVJ391" s="77"/>
      <c r="GVK391" s="77"/>
      <c r="GVL391" s="77"/>
      <c r="GVM391" s="77"/>
      <c r="GVN391" s="77"/>
      <c r="GVO391" s="77"/>
      <c r="GVP391" s="77"/>
      <c r="GVQ391" s="77"/>
      <c r="GVR391" s="77"/>
      <c r="GVS391" s="77"/>
      <c r="GVT391" s="77"/>
      <c r="GVU391" s="77"/>
      <c r="GVV391" s="77"/>
      <c r="GVW391" s="77"/>
      <c r="GVX391" s="77"/>
      <c r="GVY391" s="77"/>
      <c r="GVZ391" s="77"/>
      <c r="GWA391" s="77"/>
      <c r="GWB391" s="77"/>
      <c r="GWC391" s="77"/>
      <c r="GWD391" s="77"/>
      <c r="GWE391" s="77"/>
      <c r="GWF391" s="77"/>
      <c r="GWG391" s="77"/>
      <c r="GWH391" s="77"/>
      <c r="GWI391" s="77"/>
      <c r="GWJ391" s="77"/>
      <c r="GWK391" s="77"/>
      <c r="GWL391" s="77"/>
      <c r="GWM391" s="77"/>
      <c r="GWN391" s="77"/>
      <c r="GWO391" s="77"/>
      <c r="GWP391" s="77"/>
      <c r="GWQ391" s="77"/>
      <c r="GWR391" s="77"/>
      <c r="GWS391" s="77"/>
      <c r="GWT391" s="77"/>
      <c r="GWU391" s="77"/>
      <c r="GWV391" s="77"/>
      <c r="GWW391" s="77"/>
      <c r="GWX391" s="77"/>
      <c r="GWY391" s="77"/>
      <c r="GWZ391" s="77"/>
      <c r="GXA391" s="77"/>
      <c r="GXB391" s="77"/>
      <c r="GXC391" s="77"/>
      <c r="GXD391" s="77"/>
      <c r="GXE391" s="77"/>
      <c r="GXF391" s="77"/>
      <c r="GXG391" s="77"/>
      <c r="GXH391" s="77"/>
      <c r="GXI391" s="77"/>
      <c r="GXJ391" s="77"/>
      <c r="GXK391" s="77"/>
      <c r="GXL391" s="77"/>
      <c r="GXM391" s="77"/>
      <c r="GXN391" s="77"/>
      <c r="GXO391" s="77"/>
      <c r="GXP391" s="77"/>
      <c r="GXQ391" s="77"/>
      <c r="GXR391" s="77"/>
      <c r="GXS391" s="77"/>
      <c r="GXT391" s="77"/>
      <c r="GXU391" s="77"/>
      <c r="GXV391" s="77"/>
      <c r="GXW391" s="77"/>
      <c r="GXX391" s="77"/>
      <c r="GXY391" s="77"/>
      <c r="GXZ391" s="77"/>
      <c r="GYA391" s="77"/>
      <c r="GYB391" s="77"/>
      <c r="GYC391" s="77"/>
      <c r="GYD391" s="77"/>
      <c r="GYE391" s="77"/>
      <c r="GYF391" s="77"/>
      <c r="GYG391" s="77"/>
      <c r="GYH391" s="77"/>
      <c r="GYI391" s="77"/>
      <c r="GYJ391" s="77"/>
      <c r="GYK391" s="77"/>
      <c r="GYL391" s="77"/>
      <c r="GYM391" s="77"/>
      <c r="GYN391" s="77"/>
      <c r="GYO391" s="77"/>
      <c r="GYP391" s="77"/>
      <c r="GYQ391" s="77"/>
      <c r="GYR391" s="77"/>
      <c r="GYS391" s="77"/>
      <c r="GYT391" s="77"/>
      <c r="GYU391" s="77"/>
      <c r="GYV391" s="77"/>
      <c r="GYW391" s="77"/>
      <c r="GYX391" s="77"/>
      <c r="GYY391" s="77"/>
      <c r="GYZ391" s="77"/>
      <c r="GZA391" s="77"/>
      <c r="GZB391" s="77"/>
      <c r="GZC391" s="77"/>
      <c r="GZD391" s="77"/>
      <c r="GZE391" s="77"/>
      <c r="GZF391" s="77"/>
      <c r="GZG391" s="77"/>
      <c r="GZH391" s="77"/>
      <c r="GZI391" s="77"/>
      <c r="GZJ391" s="77"/>
      <c r="GZK391" s="77"/>
      <c r="GZL391" s="77"/>
      <c r="GZM391" s="77"/>
      <c r="GZN391" s="77"/>
      <c r="GZO391" s="77"/>
      <c r="GZP391" s="77"/>
      <c r="GZQ391" s="77"/>
      <c r="GZR391" s="77"/>
      <c r="GZS391" s="77"/>
      <c r="GZT391" s="77"/>
      <c r="GZU391" s="77"/>
      <c r="GZV391" s="77"/>
      <c r="GZW391" s="77"/>
      <c r="GZX391" s="77"/>
      <c r="GZY391" s="77"/>
      <c r="GZZ391" s="77"/>
      <c r="HAA391" s="77"/>
      <c r="HAB391" s="77"/>
      <c r="HAC391" s="77"/>
      <c r="HAD391" s="77"/>
      <c r="HAE391" s="77"/>
      <c r="HAF391" s="77"/>
      <c r="HAG391" s="77"/>
      <c r="HAH391" s="77"/>
      <c r="HAI391" s="77"/>
      <c r="HAJ391" s="77"/>
      <c r="HAK391" s="77"/>
      <c r="HAL391" s="77"/>
      <c r="HAM391" s="77"/>
      <c r="HAN391" s="77"/>
      <c r="HAO391" s="77"/>
      <c r="HAP391" s="77"/>
      <c r="HAQ391" s="77"/>
      <c r="HAR391" s="77"/>
      <c r="HAS391" s="77"/>
      <c r="HAT391" s="77"/>
      <c r="HAU391" s="77"/>
      <c r="HAV391" s="77"/>
      <c r="HAW391" s="77"/>
      <c r="HAX391" s="77"/>
      <c r="HAY391" s="77"/>
      <c r="HAZ391" s="77"/>
      <c r="HBA391" s="77"/>
      <c r="HBB391" s="77"/>
      <c r="HBC391" s="77"/>
      <c r="HBD391" s="77"/>
      <c r="HBE391" s="77"/>
      <c r="HBF391" s="77"/>
      <c r="HBG391" s="77"/>
      <c r="HBH391" s="77"/>
      <c r="HBI391" s="77"/>
      <c r="HBJ391" s="77"/>
      <c r="HBK391" s="77"/>
      <c r="HBL391" s="77"/>
      <c r="HBM391" s="77"/>
      <c r="HBN391" s="77"/>
      <c r="HBO391" s="77"/>
      <c r="HBP391" s="77"/>
      <c r="HBQ391" s="77"/>
      <c r="HBR391" s="77"/>
      <c r="HBS391" s="77"/>
      <c r="HBT391" s="77"/>
      <c r="HBU391" s="77"/>
      <c r="HBV391" s="77"/>
      <c r="HBW391" s="77"/>
      <c r="HBX391" s="77"/>
      <c r="HBY391" s="77"/>
      <c r="HBZ391" s="77"/>
      <c r="HCA391" s="77"/>
      <c r="HCB391" s="77"/>
      <c r="HCC391" s="77"/>
      <c r="HCD391" s="77"/>
      <c r="HCE391" s="77"/>
      <c r="HCF391" s="77"/>
      <c r="HCG391" s="77"/>
      <c r="HCH391" s="77"/>
      <c r="HCI391" s="77"/>
      <c r="HCJ391" s="77"/>
      <c r="HCK391" s="77"/>
      <c r="HCL391" s="77"/>
      <c r="HCM391" s="77"/>
      <c r="HCN391" s="77"/>
      <c r="HCO391" s="77"/>
      <c r="HCP391" s="77"/>
      <c r="HCQ391" s="77"/>
      <c r="HCR391" s="77"/>
      <c r="HCS391" s="77"/>
      <c r="HCT391" s="77"/>
      <c r="HCU391" s="77"/>
      <c r="HCV391" s="77"/>
      <c r="HCW391" s="77"/>
      <c r="HCX391" s="77"/>
      <c r="HCY391" s="77"/>
      <c r="HCZ391" s="77"/>
      <c r="HDA391" s="77"/>
      <c r="HDB391" s="77"/>
      <c r="HDC391" s="77"/>
      <c r="HDD391" s="77"/>
      <c r="HDE391" s="77"/>
      <c r="HDF391" s="77"/>
      <c r="HDG391" s="77"/>
      <c r="HDH391" s="77"/>
      <c r="HDI391" s="77"/>
      <c r="HDJ391" s="77"/>
      <c r="HDK391" s="77"/>
      <c r="HDL391" s="77"/>
      <c r="HDM391" s="77"/>
      <c r="HDN391" s="77"/>
      <c r="HDO391" s="77"/>
      <c r="HDP391" s="77"/>
      <c r="HDQ391" s="77"/>
      <c r="HDR391" s="77"/>
      <c r="HDS391" s="77"/>
      <c r="HDT391" s="77"/>
      <c r="HDU391" s="77"/>
      <c r="HDV391" s="77"/>
      <c r="HDW391" s="77"/>
      <c r="HDX391" s="77"/>
      <c r="HDY391" s="77"/>
      <c r="HDZ391" s="77"/>
      <c r="HEA391" s="77"/>
      <c r="HEB391" s="77"/>
      <c r="HEC391" s="77"/>
      <c r="HED391" s="77"/>
      <c r="HEE391" s="77"/>
      <c r="HEF391" s="77"/>
      <c r="HEG391" s="77"/>
      <c r="HEH391" s="77"/>
      <c r="HEI391" s="77"/>
      <c r="HEJ391" s="77"/>
      <c r="HEK391" s="77"/>
      <c r="HEL391" s="77"/>
      <c r="HEM391" s="77"/>
      <c r="HEN391" s="77"/>
      <c r="HEO391" s="77"/>
      <c r="HEP391" s="77"/>
      <c r="HEQ391" s="77"/>
      <c r="HER391" s="77"/>
      <c r="HES391" s="77"/>
      <c r="HET391" s="77"/>
      <c r="HEU391" s="77"/>
      <c r="HEV391" s="77"/>
      <c r="HEW391" s="77"/>
      <c r="HEX391" s="77"/>
      <c r="HEY391" s="77"/>
      <c r="HEZ391" s="77"/>
      <c r="HFA391" s="77"/>
      <c r="HFB391" s="77"/>
      <c r="HFC391" s="77"/>
      <c r="HFD391" s="77"/>
      <c r="HFE391" s="77"/>
      <c r="HFF391" s="77"/>
      <c r="HFG391" s="77"/>
      <c r="HFH391" s="77"/>
      <c r="HFI391" s="77"/>
      <c r="HFJ391" s="77"/>
      <c r="HFK391" s="77"/>
      <c r="HFL391" s="77"/>
      <c r="HFM391" s="77"/>
      <c r="HFN391" s="77"/>
      <c r="HFO391" s="77"/>
      <c r="HFP391" s="77"/>
      <c r="HFQ391" s="77"/>
      <c r="HFR391" s="77"/>
      <c r="HFS391" s="77"/>
      <c r="HFT391" s="77"/>
      <c r="HFU391" s="77"/>
      <c r="HFV391" s="77"/>
      <c r="HFW391" s="77"/>
      <c r="HFX391" s="77"/>
      <c r="HFY391" s="77"/>
      <c r="HFZ391" s="77"/>
      <c r="HGA391" s="77"/>
      <c r="HGB391" s="77"/>
      <c r="HGC391" s="77"/>
      <c r="HGD391" s="77"/>
      <c r="HGE391" s="77"/>
      <c r="HGF391" s="77"/>
      <c r="HGG391" s="77"/>
      <c r="HGH391" s="77"/>
      <c r="HGI391" s="77"/>
      <c r="HGJ391" s="77"/>
      <c r="HGK391" s="77"/>
      <c r="HGL391" s="77"/>
      <c r="HGM391" s="77"/>
      <c r="HGN391" s="77"/>
      <c r="HGO391" s="77"/>
      <c r="HGP391" s="77"/>
      <c r="HGQ391" s="77"/>
      <c r="HGR391" s="77"/>
      <c r="HGS391" s="77"/>
      <c r="HGT391" s="77"/>
      <c r="HGU391" s="77"/>
      <c r="HGV391" s="77"/>
      <c r="HGW391" s="77"/>
      <c r="HGX391" s="77"/>
      <c r="HGY391" s="77"/>
      <c r="HGZ391" s="77"/>
      <c r="HHA391" s="77"/>
      <c r="HHB391" s="77"/>
      <c r="HHC391" s="77"/>
      <c r="HHD391" s="77"/>
      <c r="HHE391" s="77"/>
      <c r="HHF391" s="77"/>
      <c r="HHG391" s="77"/>
      <c r="HHH391" s="77"/>
      <c r="HHI391" s="77"/>
      <c r="HHJ391" s="77"/>
      <c r="HHK391" s="77"/>
      <c r="HHL391" s="77"/>
      <c r="HHM391" s="77"/>
      <c r="HHN391" s="77"/>
      <c r="HHO391" s="77"/>
      <c r="HHP391" s="77"/>
      <c r="HHQ391" s="77"/>
      <c r="HHR391" s="77"/>
      <c r="HHS391" s="77"/>
      <c r="HHT391" s="77"/>
      <c r="HHU391" s="77"/>
      <c r="HHV391" s="77"/>
      <c r="HHW391" s="77"/>
      <c r="HHX391" s="77"/>
      <c r="HHY391" s="77"/>
      <c r="HHZ391" s="77"/>
      <c r="HIA391" s="77"/>
      <c r="HIB391" s="77"/>
      <c r="HIC391" s="77"/>
      <c r="HID391" s="77"/>
      <c r="HIE391" s="77"/>
      <c r="HIF391" s="77"/>
      <c r="HIG391" s="77"/>
      <c r="HIH391" s="77"/>
      <c r="HII391" s="77"/>
      <c r="HIJ391" s="77"/>
      <c r="HIK391" s="77"/>
      <c r="HIL391" s="77"/>
      <c r="HIM391" s="77"/>
      <c r="HIN391" s="77"/>
      <c r="HIO391" s="77"/>
      <c r="HIP391" s="77"/>
      <c r="HIQ391" s="77"/>
      <c r="HIR391" s="77"/>
      <c r="HIS391" s="77"/>
      <c r="HIT391" s="77"/>
      <c r="HIU391" s="77"/>
      <c r="HIV391" s="77"/>
      <c r="HIW391" s="77"/>
      <c r="HIX391" s="77"/>
      <c r="HIY391" s="77"/>
      <c r="HIZ391" s="77"/>
      <c r="HJA391" s="77"/>
      <c r="HJB391" s="77"/>
      <c r="HJC391" s="77"/>
      <c r="HJD391" s="77"/>
      <c r="HJE391" s="77"/>
      <c r="HJF391" s="77"/>
      <c r="HJG391" s="77"/>
      <c r="HJH391" s="77"/>
      <c r="HJI391" s="77"/>
      <c r="HJJ391" s="77"/>
      <c r="HJK391" s="77"/>
      <c r="HJL391" s="77"/>
      <c r="HJM391" s="77"/>
      <c r="HJN391" s="77"/>
      <c r="HJO391" s="77"/>
      <c r="HJP391" s="77"/>
      <c r="HJQ391" s="77"/>
      <c r="HJR391" s="77"/>
      <c r="HJS391" s="77"/>
      <c r="HJT391" s="77"/>
      <c r="HJU391" s="77"/>
      <c r="HJV391" s="77"/>
      <c r="HJW391" s="77"/>
      <c r="HJX391" s="77"/>
      <c r="HJY391" s="77"/>
      <c r="HJZ391" s="77"/>
      <c r="HKA391" s="77"/>
      <c r="HKB391" s="77"/>
      <c r="HKC391" s="77"/>
      <c r="HKD391" s="77"/>
      <c r="HKE391" s="77"/>
      <c r="HKF391" s="77"/>
      <c r="HKG391" s="77"/>
      <c r="HKH391" s="77"/>
      <c r="HKI391" s="77"/>
      <c r="HKJ391" s="77"/>
      <c r="HKK391" s="77"/>
      <c r="HKL391" s="77"/>
      <c r="HKM391" s="77"/>
      <c r="HKN391" s="77"/>
      <c r="HKO391" s="77"/>
      <c r="HKP391" s="77"/>
      <c r="HKQ391" s="77"/>
      <c r="HKR391" s="77"/>
      <c r="HKS391" s="77"/>
      <c r="HKT391" s="77"/>
      <c r="HKU391" s="77"/>
      <c r="HKV391" s="77"/>
      <c r="HKW391" s="77"/>
      <c r="HKX391" s="77"/>
      <c r="HKY391" s="77"/>
      <c r="HKZ391" s="77"/>
      <c r="HLA391" s="77"/>
      <c r="HLB391" s="77"/>
      <c r="HLC391" s="77"/>
      <c r="HLD391" s="77"/>
      <c r="HLE391" s="77"/>
      <c r="HLF391" s="77"/>
      <c r="HLG391" s="77"/>
      <c r="HLH391" s="77"/>
      <c r="HLI391" s="77"/>
      <c r="HLJ391" s="77"/>
      <c r="HLK391" s="77"/>
      <c r="HLL391" s="77"/>
      <c r="HLM391" s="77"/>
      <c r="HLN391" s="77"/>
      <c r="HLO391" s="77"/>
      <c r="HLP391" s="77"/>
      <c r="HLQ391" s="77"/>
      <c r="HLR391" s="77"/>
      <c r="HLS391" s="77"/>
      <c r="HLT391" s="77"/>
      <c r="HLU391" s="77"/>
      <c r="HLV391" s="77"/>
      <c r="HLW391" s="77"/>
      <c r="HLX391" s="77"/>
      <c r="HLY391" s="77"/>
      <c r="HLZ391" s="77"/>
      <c r="HMA391" s="77"/>
      <c r="HMB391" s="77"/>
      <c r="HMC391" s="77"/>
      <c r="HMD391" s="77"/>
      <c r="HME391" s="77"/>
      <c r="HMF391" s="77"/>
      <c r="HMG391" s="77"/>
      <c r="HMH391" s="77"/>
      <c r="HMI391" s="77"/>
      <c r="HMJ391" s="77"/>
      <c r="HMK391" s="77"/>
      <c r="HML391" s="77"/>
      <c r="HMM391" s="77"/>
      <c r="HMN391" s="77"/>
      <c r="HMO391" s="77"/>
      <c r="HMP391" s="77"/>
      <c r="HMQ391" s="77"/>
      <c r="HMR391" s="77"/>
      <c r="HMS391" s="77"/>
      <c r="HMT391" s="77"/>
      <c r="HMU391" s="77"/>
      <c r="HMV391" s="77"/>
      <c r="HMW391" s="77"/>
      <c r="HMX391" s="77"/>
      <c r="HMY391" s="77"/>
      <c r="HMZ391" s="77"/>
      <c r="HNA391" s="77"/>
      <c r="HNB391" s="77"/>
      <c r="HNC391" s="77"/>
      <c r="HND391" s="77"/>
      <c r="HNE391" s="77"/>
      <c r="HNF391" s="77"/>
      <c r="HNG391" s="77"/>
      <c r="HNH391" s="77"/>
      <c r="HNI391" s="77"/>
      <c r="HNJ391" s="77"/>
      <c r="HNK391" s="77"/>
      <c r="HNL391" s="77"/>
      <c r="HNM391" s="77"/>
      <c r="HNN391" s="77"/>
      <c r="HNO391" s="77"/>
      <c r="HNP391" s="77"/>
      <c r="HNQ391" s="77"/>
      <c r="HNR391" s="77"/>
      <c r="HNS391" s="77"/>
      <c r="HNT391" s="77"/>
      <c r="HNU391" s="77"/>
      <c r="HNV391" s="77"/>
      <c r="HNW391" s="77"/>
      <c r="HNX391" s="77"/>
      <c r="HNY391" s="77"/>
      <c r="HNZ391" s="77"/>
      <c r="HOA391" s="77"/>
      <c r="HOB391" s="77"/>
      <c r="HOC391" s="77"/>
      <c r="HOD391" s="77"/>
      <c r="HOE391" s="77"/>
      <c r="HOF391" s="77"/>
      <c r="HOG391" s="77"/>
      <c r="HOH391" s="77"/>
      <c r="HOI391" s="77"/>
      <c r="HOJ391" s="77"/>
      <c r="HOK391" s="77"/>
      <c r="HOL391" s="77"/>
      <c r="HOM391" s="77"/>
      <c r="HON391" s="77"/>
      <c r="HOO391" s="77"/>
      <c r="HOP391" s="77"/>
      <c r="HOQ391" s="77"/>
      <c r="HOR391" s="77"/>
      <c r="HOS391" s="77"/>
      <c r="HOT391" s="77"/>
      <c r="HOU391" s="77"/>
      <c r="HOV391" s="77"/>
      <c r="HOW391" s="77"/>
      <c r="HOX391" s="77"/>
      <c r="HOY391" s="77"/>
      <c r="HOZ391" s="77"/>
      <c r="HPA391" s="77"/>
      <c r="HPB391" s="77"/>
      <c r="HPC391" s="77"/>
      <c r="HPD391" s="77"/>
      <c r="HPE391" s="77"/>
      <c r="HPF391" s="77"/>
      <c r="HPG391" s="77"/>
      <c r="HPH391" s="77"/>
      <c r="HPI391" s="77"/>
      <c r="HPJ391" s="77"/>
      <c r="HPK391" s="77"/>
      <c r="HPL391" s="77"/>
      <c r="HPM391" s="77"/>
      <c r="HPN391" s="77"/>
      <c r="HPO391" s="77"/>
      <c r="HPP391" s="77"/>
      <c r="HPQ391" s="77"/>
      <c r="HPR391" s="77"/>
      <c r="HPS391" s="77"/>
      <c r="HPT391" s="77"/>
      <c r="HPU391" s="77"/>
      <c r="HPV391" s="77"/>
      <c r="HPW391" s="77"/>
      <c r="HPX391" s="77"/>
      <c r="HPY391" s="77"/>
      <c r="HPZ391" s="77"/>
      <c r="HQA391" s="77"/>
      <c r="HQB391" s="77"/>
      <c r="HQC391" s="77"/>
      <c r="HQD391" s="77"/>
      <c r="HQE391" s="77"/>
      <c r="HQF391" s="77"/>
      <c r="HQG391" s="77"/>
      <c r="HQH391" s="77"/>
      <c r="HQI391" s="77"/>
      <c r="HQJ391" s="77"/>
      <c r="HQK391" s="77"/>
      <c r="HQL391" s="77"/>
      <c r="HQM391" s="77"/>
      <c r="HQN391" s="77"/>
      <c r="HQO391" s="77"/>
      <c r="HQP391" s="77"/>
      <c r="HQQ391" s="77"/>
      <c r="HQR391" s="77"/>
      <c r="HQS391" s="77"/>
      <c r="HQT391" s="77"/>
      <c r="HQU391" s="77"/>
      <c r="HQV391" s="77"/>
      <c r="HQW391" s="77"/>
      <c r="HQX391" s="77"/>
      <c r="HQY391" s="77"/>
      <c r="HQZ391" s="77"/>
      <c r="HRA391" s="77"/>
      <c r="HRB391" s="77"/>
      <c r="HRC391" s="77"/>
      <c r="HRD391" s="77"/>
      <c r="HRE391" s="77"/>
      <c r="HRF391" s="77"/>
      <c r="HRG391" s="77"/>
      <c r="HRH391" s="77"/>
      <c r="HRI391" s="77"/>
      <c r="HRJ391" s="77"/>
      <c r="HRK391" s="77"/>
      <c r="HRL391" s="77"/>
      <c r="HRM391" s="77"/>
      <c r="HRN391" s="77"/>
      <c r="HRO391" s="77"/>
      <c r="HRP391" s="77"/>
      <c r="HRQ391" s="77"/>
      <c r="HRR391" s="77"/>
      <c r="HRS391" s="77"/>
      <c r="HRT391" s="77"/>
      <c r="HRU391" s="77"/>
      <c r="HRV391" s="77"/>
      <c r="HRW391" s="77"/>
      <c r="HRX391" s="77"/>
      <c r="HRY391" s="77"/>
      <c r="HRZ391" s="77"/>
      <c r="HSA391" s="77"/>
      <c r="HSB391" s="77"/>
      <c r="HSC391" s="77"/>
      <c r="HSD391" s="77"/>
      <c r="HSE391" s="77"/>
      <c r="HSF391" s="77"/>
      <c r="HSG391" s="77"/>
      <c r="HSH391" s="77"/>
      <c r="HSI391" s="77"/>
      <c r="HSJ391" s="77"/>
      <c r="HSK391" s="77"/>
      <c r="HSL391" s="77"/>
      <c r="HSM391" s="77"/>
      <c r="HSN391" s="77"/>
      <c r="HSO391" s="77"/>
      <c r="HSP391" s="77"/>
      <c r="HSQ391" s="77"/>
      <c r="HSR391" s="77"/>
      <c r="HSS391" s="77"/>
      <c r="HST391" s="77"/>
      <c r="HSU391" s="77"/>
      <c r="HSV391" s="77"/>
      <c r="HSW391" s="77"/>
      <c r="HSX391" s="77"/>
      <c r="HSY391" s="77"/>
      <c r="HSZ391" s="77"/>
      <c r="HTA391" s="77"/>
      <c r="HTB391" s="77"/>
      <c r="HTC391" s="77"/>
      <c r="HTD391" s="77"/>
      <c r="HTE391" s="77"/>
      <c r="HTF391" s="77"/>
      <c r="HTG391" s="77"/>
      <c r="HTH391" s="77"/>
      <c r="HTI391" s="77"/>
      <c r="HTJ391" s="77"/>
      <c r="HTK391" s="77"/>
      <c r="HTL391" s="77"/>
      <c r="HTM391" s="77"/>
      <c r="HTN391" s="77"/>
      <c r="HTO391" s="77"/>
      <c r="HTP391" s="77"/>
      <c r="HTQ391" s="77"/>
      <c r="HTR391" s="77"/>
      <c r="HTS391" s="77"/>
      <c r="HTT391" s="77"/>
      <c r="HTU391" s="77"/>
      <c r="HTV391" s="77"/>
      <c r="HTW391" s="77"/>
      <c r="HTX391" s="77"/>
      <c r="HTY391" s="77"/>
      <c r="HTZ391" s="77"/>
      <c r="HUA391" s="77"/>
      <c r="HUB391" s="77"/>
      <c r="HUC391" s="77"/>
      <c r="HUD391" s="77"/>
      <c r="HUE391" s="77"/>
      <c r="HUF391" s="77"/>
      <c r="HUG391" s="77"/>
      <c r="HUH391" s="77"/>
      <c r="HUI391" s="77"/>
      <c r="HUJ391" s="77"/>
      <c r="HUK391" s="77"/>
      <c r="HUL391" s="77"/>
      <c r="HUM391" s="77"/>
      <c r="HUN391" s="77"/>
      <c r="HUO391" s="77"/>
      <c r="HUP391" s="77"/>
      <c r="HUQ391" s="77"/>
      <c r="HUR391" s="77"/>
      <c r="HUS391" s="77"/>
      <c r="HUT391" s="77"/>
      <c r="HUU391" s="77"/>
      <c r="HUV391" s="77"/>
      <c r="HUW391" s="77"/>
      <c r="HUX391" s="77"/>
      <c r="HUY391" s="77"/>
      <c r="HUZ391" s="77"/>
      <c r="HVA391" s="77"/>
      <c r="HVB391" s="77"/>
      <c r="HVC391" s="77"/>
      <c r="HVD391" s="77"/>
      <c r="HVE391" s="77"/>
      <c r="HVF391" s="77"/>
      <c r="HVG391" s="77"/>
      <c r="HVH391" s="77"/>
      <c r="HVI391" s="77"/>
      <c r="HVJ391" s="77"/>
      <c r="HVK391" s="77"/>
      <c r="HVL391" s="77"/>
      <c r="HVM391" s="77"/>
      <c r="HVN391" s="77"/>
      <c r="HVO391" s="77"/>
      <c r="HVP391" s="77"/>
      <c r="HVQ391" s="77"/>
      <c r="HVR391" s="77"/>
      <c r="HVS391" s="77"/>
      <c r="HVT391" s="77"/>
      <c r="HVU391" s="77"/>
      <c r="HVV391" s="77"/>
      <c r="HVW391" s="77"/>
      <c r="HVX391" s="77"/>
      <c r="HVY391" s="77"/>
      <c r="HVZ391" s="77"/>
      <c r="HWA391" s="77"/>
      <c r="HWB391" s="77"/>
      <c r="HWC391" s="77"/>
      <c r="HWD391" s="77"/>
      <c r="HWE391" s="77"/>
      <c r="HWF391" s="77"/>
      <c r="HWG391" s="77"/>
      <c r="HWH391" s="77"/>
      <c r="HWI391" s="77"/>
      <c r="HWJ391" s="77"/>
      <c r="HWK391" s="77"/>
      <c r="HWL391" s="77"/>
      <c r="HWM391" s="77"/>
      <c r="HWN391" s="77"/>
      <c r="HWO391" s="77"/>
      <c r="HWP391" s="77"/>
      <c r="HWQ391" s="77"/>
      <c r="HWR391" s="77"/>
      <c r="HWS391" s="77"/>
      <c r="HWT391" s="77"/>
      <c r="HWU391" s="77"/>
      <c r="HWV391" s="77"/>
      <c r="HWW391" s="77"/>
      <c r="HWX391" s="77"/>
      <c r="HWY391" s="77"/>
      <c r="HWZ391" s="77"/>
      <c r="HXA391" s="77"/>
      <c r="HXB391" s="77"/>
      <c r="HXC391" s="77"/>
      <c r="HXD391" s="77"/>
      <c r="HXE391" s="77"/>
      <c r="HXF391" s="77"/>
      <c r="HXG391" s="77"/>
      <c r="HXH391" s="77"/>
      <c r="HXI391" s="77"/>
      <c r="HXJ391" s="77"/>
      <c r="HXK391" s="77"/>
      <c r="HXL391" s="77"/>
      <c r="HXM391" s="77"/>
      <c r="HXN391" s="77"/>
      <c r="HXO391" s="77"/>
      <c r="HXP391" s="77"/>
      <c r="HXQ391" s="77"/>
      <c r="HXR391" s="77"/>
      <c r="HXS391" s="77"/>
      <c r="HXT391" s="77"/>
      <c r="HXU391" s="77"/>
      <c r="HXV391" s="77"/>
      <c r="HXW391" s="77"/>
      <c r="HXX391" s="77"/>
      <c r="HXY391" s="77"/>
      <c r="HXZ391" s="77"/>
      <c r="HYA391" s="77"/>
      <c r="HYB391" s="77"/>
      <c r="HYC391" s="77"/>
      <c r="HYD391" s="77"/>
      <c r="HYE391" s="77"/>
      <c r="HYF391" s="77"/>
      <c r="HYG391" s="77"/>
      <c r="HYH391" s="77"/>
      <c r="HYI391" s="77"/>
      <c r="HYJ391" s="77"/>
      <c r="HYK391" s="77"/>
      <c r="HYL391" s="77"/>
      <c r="HYM391" s="77"/>
      <c r="HYN391" s="77"/>
      <c r="HYO391" s="77"/>
      <c r="HYP391" s="77"/>
      <c r="HYQ391" s="77"/>
      <c r="HYR391" s="77"/>
      <c r="HYS391" s="77"/>
      <c r="HYT391" s="77"/>
      <c r="HYU391" s="77"/>
      <c r="HYV391" s="77"/>
      <c r="HYW391" s="77"/>
      <c r="HYX391" s="77"/>
      <c r="HYY391" s="77"/>
      <c r="HYZ391" s="77"/>
      <c r="HZA391" s="77"/>
      <c r="HZB391" s="77"/>
      <c r="HZC391" s="77"/>
      <c r="HZD391" s="77"/>
      <c r="HZE391" s="77"/>
      <c r="HZF391" s="77"/>
      <c r="HZG391" s="77"/>
      <c r="HZH391" s="77"/>
      <c r="HZI391" s="77"/>
      <c r="HZJ391" s="77"/>
      <c r="HZK391" s="77"/>
      <c r="HZL391" s="77"/>
      <c r="HZM391" s="77"/>
      <c r="HZN391" s="77"/>
      <c r="HZO391" s="77"/>
      <c r="HZP391" s="77"/>
      <c r="HZQ391" s="77"/>
      <c r="HZR391" s="77"/>
      <c r="HZS391" s="77"/>
      <c r="HZT391" s="77"/>
      <c r="HZU391" s="77"/>
      <c r="HZV391" s="77"/>
      <c r="HZW391" s="77"/>
      <c r="HZX391" s="77"/>
      <c r="HZY391" s="77"/>
      <c r="HZZ391" s="77"/>
      <c r="IAA391" s="77"/>
      <c r="IAB391" s="77"/>
      <c r="IAC391" s="77"/>
      <c r="IAD391" s="77"/>
      <c r="IAE391" s="77"/>
      <c r="IAF391" s="77"/>
      <c r="IAG391" s="77"/>
      <c r="IAH391" s="77"/>
      <c r="IAI391" s="77"/>
      <c r="IAJ391" s="77"/>
      <c r="IAK391" s="77"/>
      <c r="IAL391" s="77"/>
      <c r="IAM391" s="77"/>
      <c r="IAN391" s="77"/>
      <c r="IAO391" s="77"/>
      <c r="IAP391" s="77"/>
      <c r="IAQ391" s="77"/>
      <c r="IAR391" s="77"/>
      <c r="IAS391" s="77"/>
      <c r="IAT391" s="77"/>
      <c r="IAU391" s="77"/>
      <c r="IAV391" s="77"/>
      <c r="IAW391" s="77"/>
      <c r="IAX391" s="77"/>
      <c r="IAY391" s="77"/>
      <c r="IAZ391" s="77"/>
      <c r="IBA391" s="77"/>
      <c r="IBB391" s="77"/>
      <c r="IBC391" s="77"/>
      <c r="IBD391" s="77"/>
      <c r="IBE391" s="77"/>
      <c r="IBF391" s="77"/>
      <c r="IBG391" s="77"/>
      <c r="IBH391" s="77"/>
      <c r="IBI391" s="77"/>
      <c r="IBJ391" s="77"/>
      <c r="IBK391" s="77"/>
      <c r="IBL391" s="77"/>
      <c r="IBM391" s="77"/>
      <c r="IBN391" s="77"/>
      <c r="IBO391" s="77"/>
      <c r="IBP391" s="77"/>
      <c r="IBQ391" s="77"/>
      <c r="IBR391" s="77"/>
      <c r="IBS391" s="77"/>
      <c r="IBT391" s="77"/>
      <c r="IBU391" s="77"/>
      <c r="IBV391" s="77"/>
      <c r="IBW391" s="77"/>
      <c r="IBX391" s="77"/>
      <c r="IBY391" s="77"/>
      <c r="IBZ391" s="77"/>
      <c r="ICA391" s="77"/>
      <c r="ICB391" s="77"/>
      <c r="ICC391" s="77"/>
      <c r="ICD391" s="77"/>
      <c r="ICE391" s="77"/>
      <c r="ICF391" s="77"/>
      <c r="ICG391" s="77"/>
      <c r="ICH391" s="77"/>
      <c r="ICI391" s="77"/>
      <c r="ICJ391" s="77"/>
      <c r="ICK391" s="77"/>
      <c r="ICL391" s="77"/>
      <c r="ICM391" s="77"/>
      <c r="ICN391" s="77"/>
      <c r="ICO391" s="77"/>
      <c r="ICP391" s="77"/>
      <c r="ICQ391" s="77"/>
      <c r="ICR391" s="77"/>
      <c r="ICS391" s="77"/>
      <c r="ICT391" s="77"/>
      <c r="ICU391" s="77"/>
      <c r="ICV391" s="77"/>
      <c r="ICW391" s="77"/>
      <c r="ICX391" s="77"/>
      <c r="ICY391" s="77"/>
      <c r="ICZ391" s="77"/>
      <c r="IDA391" s="77"/>
      <c r="IDB391" s="77"/>
      <c r="IDC391" s="77"/>
      <c r="IDD391" s="77"/>
      <c r="IDE391" s="77"/>
      <c r="IDF391" s="77"/>
      <c r="IDG391" s="77"/>
      <c r="IDH391" s="77"/>
      <c r="IDI391" s="77"/>
      <c r="IDJ391" s="77"/>
      <c r="IDK391" s="77"/>
      <c r="IDL391" s="77"/>
      <c r="IDM391" s="77"/>
      <c r="IDN391" s="77"/>
      <c r="IDO391" s="77"/>
      <c r="IDP391" s="77"/>
      <c r="IDQ391" s="77"/>
      <c r="IDR391" s="77"/>
      <c r="IDS391" s="77"/>
      <c r="IDT391" s="77"/>
      <c r="IDU391" s="77"/>
      <c r="IDV391" s="77"/>
      <c r="IDW391" s="77"/>
      <c r="IDX391" s="77"/>
      <c r="IDY391" s="77"/>
      <c r="IDZ391" s="77"/>
      <c r="IEA391" s="77"/>
      <c r="IEB391" s="77"/>
      <c r="IEC391" s="77"/>
      <c r="IED391" s="77"/>
      <c r="IEE391" s="77"/>
      <c r="IEF391" s="77"/>
      <c r="IEG391" s="77"/>
      <c r="IEH391" s="77"/>
      <c r="IEI391" s="77"/>
      <c r="IEJ391" s="77"/>
      <c r="IEK391" s="77"/>
      <c r="IEL391" s="77"/>
      <c r="IEM391" s="77"/>
      <c r="IEN391" s="77"/>
      <c r="IEO391" s="77"/>
      <c r="IEP391" s="77"/>
      <c r="IEQ391" s="77"/>
      <c r="IER391" s="77"/>
      <c r="IES391" s="77"/>
      <c r="IET391" s="77"/>
      <c r="IEU391" s="77"/>
      <c r="IEV391" s="77"/>
      <c r="IEW391" s="77"/>
      <c r="IEX391" s="77"/>
      <c r="IEY391" s="77"/>
      <c r="IEZ391" s="77"/>
      <c r="IFA391" s="77"/>
      <c r="IFB391" s="77"/>
      <c r="IFC391" s="77"/>
      <c r="IFD391" s="77"/>
      <c r="IFE391" s="77"/>
      <c r="IFF391" s="77"/>
      <c r="IFG391" s="77"/>
      <c r="IFH391" s="77"/>
      <c r="IFI391" s="77"/>
      <c r="IFJ391" s="77"/>
      <c r="IFK391" s="77"/>
      <c r="IFL391" s="77"/>
      <c r="IFM391" s="77"/>
      <c r="IFN391" s="77"/>
      <c r="IFO391" s="77"/>
      <c r="IFP391" s="77"/>
      <c r="IFQ391" s="77"/>
      <c r="IFR391" s="77"/>
      <c r="IFS391" s="77"/>
      <c r="IFT391" s="77"/>
      <c r="IFU391" s="77"/>
      <c r="IFV391" s="77"/>
      <c r="IFW391" s="77"/>
      <c r="IFX391" s="77"/>
      <c r="IFY391" s="77"/>
      <c r="IFZ391" s="77"/>
      <c r="IGA391" s="77"/>
      <c r="IGB391" s="77"/>
      <c r="IGC391" s="77"/>
      <c r="IGD391" s="77"/>
      <c r="IGE391" s="77"/>
      <c r="IGF391" s="77"/>
      <c r="IGG391" s="77"/>
      <c r="IGH391" s="77"/>
      <c r="IGI391" s="77"/>
      <c r="IGJ391" s="77"/>
      <c r="IGK391" s="77"/>
      <c r="IGL391" s="77"/>
      <c r="IGM391" s="77"/>
      <c r="IGN391" s="77"/>
      <c r="IGO391" s="77"/>
      <c r="IGP391" s="77"/>
      <c r="IGQ391" s="77"/>
      <c r="IGR391" s="77"/>
      <c r="IGS391" s="77"/>
      <c r="IGT391" s="77"/>
      <c r="IGU391" s="77"/>
      <c r="IGV391" s="77"/>
      <c r="IGW391" s="77"/>
      <c r="IGX391" s="77"/>
      <c r="IGY391" s="77"/>
      <c r="IGZ391" s="77"/>
      <c r="IHA391" s="77"/>
      <c r="IHB391" s="77"/>
      <c r="IHC391" s="77"/>
      <c r="IHD391" s="77"/>
      <c r="IHE391" s="77"/>
      <c r="IHF391" s="77"/>
      <c r="IHG391" s="77"/>
      <c r="IHH391" s="77"/>
      <c r="IHI391" s="77"/>
      <c r="IHJ391" s="77"/>
      <c r="IHK391" s="77"/>
      <c r="IHL391" s="77"/>
      <c r="IHM391" s="77"/>
      <c r="IHN391" s="77"/>
      <c r="IHO391" s="77"/>
      <c r="IHP391" s="77"/>
      <c r="IHQ391" s="77"/>
      <c r="IHR391" s="77"/>
      <c r="IHS391" s="77"/>
      <c r="IHT391" s="77"/>
      <c r="IHU391" s="77"/>
      <c r="IHV391" s="77"/>
      <c r="IHW391" s="77"/>
      <c r="IHX391" s="77"/>
      <c r="IHY391" s="77"/>
      <c r="IHZ391" s="77"/>
      <c r="IIA391" s="77"/>
      <c r="IIB391" s="77"/>
      <c r="IIC391" s="77"/>
      <c r="IID391" s="77"/>
      <c r="IIE391" s="77"/>
      <c r="IIF391" s="77"/>
      <c r="IIG391" s="77"/>
      <c r="IIH391" s="77"/>
      <c r="III391" s="77"/>
      <c r="IIJ391" s="77"/>
      <c r="IIK391" s="77"/>
      <c r="IIL391" s="77"/>
      <c r="IIM391" s="77"/>
      <c r="IIN391" s="77"/>
      <c r="IIO391" s="77"/>
      <c r="IIP391" s="77"/>
      <c r="IIQ391" s="77"/>
      <c r="IIR391" s="77"/>
      <c r="IIS391" s="77"/>
      <c r="IIT391" s="77"/>
      <c r="IIU391" s="77"/>
      <c r="IIV391" s="77"/>
      <c r="IIW391" s="77"/>
      <c r="IIX391" s="77"/>
      <c r="IIY391" s="77"/>
      <c r="IIZ391" s="77"/>
      <c r="IJA391" s="77"/>
      <c r="IJB391" s="77"/>
      <c r="IJC391" s="77"/>
      <c r="IJD391" s="77"/>
      <c r="IJE391" s="77"/>
      <c r="IJF391" s="77"/>
      <c r="IJG391" s="77"/>
      <c r="IJH391" s="77"/>
      <c r="IJI391" s="77"/>
      <c r="IJJ391" s="77"/>
      <c r="IJK391" s="77"/>
      <c r="IJL391" s="77"/>
      <c r="IJM391" s="77"/>
      <c r="IJN391" s="77"/>
      <c r="IJO391" s="77"/>
      <c r="IJP391" s="77"/>
      <c r="IJQ391" s="77"/>
      <c r="IJR391" s="77"/>
      <c r="IJS391" s="77"/>
      <c r="IJT391" s="77"/>
      <c r="IJU391" s="77"/>
      <c r="IJV391" s="77"/>
      <c r="IJW391" s="77"/>
      <c r="IJX391" s="77"/>
      <c r="IJY391" s="77"/>
      <c r="IJZ391" s="77"/>
      <c r="IKA391" s="77"/>
      <c r="IKB391" s="77"/>
      <c r="IKC391" s="77"/>
      <c r="IKD391" s="77"/>
      <c r="IKE391" s="77"/>
      <c r="IKF391" s="77"/>
      <c r="IKG391" s="77"/>
      <c r="IKH391" s="77"/>
      <c r="IKI391" s="77"/>
      <c r="IKJ391" s="77"/>
      <c r="IKK391" s="77"/>
      <c r="IKL391" s="77"/>
      <c r="IKM391" s="77"/>
      <c r="IKN391" s="77"/>
      <c r="IKO391" s="77"/>
      <c r="IKP391" s="77"/>
      <c r="IKQ391" s="77"/>
      <c r="IKR391" s="77"/>
      <c r="IKS391" s="77"/>
      <c r="IKT391" s="77"/>
      <c r="IKU391" s="77"/>
      <c r="IKV391" s="77"/>
      <c r="IKW391" s="77"/>
      <c r="IKX391" s="77"/>
      <c r="IKY391" s="77"/>
      <c r="IKZ391" s="77"/>
      <c r="ILA391" s="77"/>
      <c r="ILB391" s="77"/>
      <c r="ILC391" s="77"/>
      <c r="ILD391" s="77"/>
      <c r="ILE391" s="77"/>
      <c r="ILF391" s="77"/>
      <c r="ILG391" s="77"/>
      <c r="ILH391" s="77"/>
      <c r="ILI391" s="77"/>
      <c r="ILJ391" s="77"/>
      <c r="ILK391" s="77"/>
      <c r="ILL391" s="77"/>
      <c r="ILM391" s="77"/>
      <c r="ILN391" s="77"/>
      <c r="ILO391" s="77"/>
      <c r="ILP391" s="77"/>
      <c r="ILQ391" s="77"/>
      <c r="ILR391" s="77"/>
      <c r="ILS391" s="77"/>
      <c r="ILT391" s="77"/>
      <c r="ILU391" s="77"/>
      <c r="ILV391" s="77"/>
      <c r="ILW391" s="77"/>
      <c r="ILX391" s="77"/>
      <c r="ILY391" s="77"/>
      <c r="ILZ391" s="77"/>
      <c r="IMA391" s="77"/>
      <c r="IMB391" s="77"/>
      <c r="IMC391" s="77"/>
      <c r="IMD391" s="77"/>
      <c r="IME391" s="77"/>
      <c r="IMF391" s="77"/>
      <c r="IMG391" s="77"/>
      <c r="IMH391" s="77"/>
      <c r="IMI391" s="77"/>
      <c r="IMJ391" s="77"/>
      <c r="IMK391" s="77"/>
      <c r="IML391" s="77"/>
      <c r="IMM391" s="77"/>
      <c r="IMN391" s="77"/>
      <c r="IMO391" s="77"/>
      <c r="IMP391" s="77"/>
      <c r="IMQ391" s="77"/>
      <c r="IMR391" s="77"/>
      <c r="IMS391" s="77"/>
      <c r="IMT391" s="77"/>
      <c r="IMU391" s="77"/>
      <c r="IMV391" s="77"/>
      <c r="IMW391" s="77"/>
      <c r="IMX391" s="77"/>
      <c r="IMY391" s="77"/>
      <c r="IMZ391" s="77"/>
      <c r="INA391" s="77"/>
      <c r="INB391" s="77"/>
      <c r="INC391" s="77"/>
      <c r="IND391" s="77"/>
      <c r="INE391" s="77"/>
      <c r="INF391" s="77"/>
      <c r="ING391" s="77"/>
      <c r="INH391" s="77"/>
      <c r="INI391" s="77"/>
      <c r="INJ391" s="77"/>
      <c r="INK391" s="77"/>
      <c r="INL391" s="77"/>
      <c r="INM391" s="77"/>
      <c r="INN391" s="77"/>
      <c r="INO391" s="77"/>
      <c r="INP391" s="77"/>
      <c r="INQ391" s="77"/>
      <c r="INR391" s="77"/>
      <c r="INS391" s="77"/>
      <c r="INT391" s="77"/>
      <c r="INU391" s="77"/>
      <c r="INV391" s="77"/>
      <c r="INW391" s="77"/>
      <c r="INX391" s="77"/>
      <c r="INY391" s="77"/>
      <c r="INZ391" s="77"/>
      <c r="IOA391" s="77"/>
      <c r="IOB391" s="77"/>
      <c r="IOC391" s="77"/>
      <c r="IOD391" s="77"/>
      <c r="IOE391" s="77"/>
      <c r="IOF391" s="77"/>
      <c r="IOG391" s="77"/>
      <c r="IOH391" s="77"/>
      <c r="IOI391" s="77"/>
      <c r="IOJ391" s="77"/>
      <c r="IOK391" s="77"/>
      <c r="IOL391" s="77"/>
      <c r="IOM391" s="77"/>
      <c r="ION391" s="77"/>
      <c r="IOO391" s="77"/>
      <c r="IOP391" s="77"/>
      <c r="IOQ391" s="77"/>
      <c r="IOR391" s="77"/>
      <c r="IOS391" s="77"/>
      <c r="IOT391" s="77"/>
      <c r="IOU391" s="77"/>
      <c r="IOV391" s="77"/>
      <c r="IOW391" s="77"/>
      <c r="IOX391" s="77"/>
      <c r="IOY391" s="77"/>
      <c r="IOZ391" s="77"/>
      <c r="IPA391" s="77"/>
      <c r="IPB391" s="77"/>
      <c r="IPC391" s="77"/>
      <c r="IPD391" s="77"/>
      <c r="IPE391" s="77"/>
      <c r="IPF391" s="77"/>
      <c r="IPG391" s="77"/>
      <c r="IPH391" s="77"/>
      <c r="IPI391" s="77"/>
      <c r="IPJ391" s="77"/>
      <c r="IPK391" s="77"/>
      <c r="IPL391" s="77"/>
      <c r="IPM391" s="77"/>
      <c r="IPN391" s="77"/>
      <c r="IPO391" s="77"/>
      <c r="IPP391" s="77"/>
      <c r="IPQ391" s="77"/>
      <c r="IPR391" s="77"/>
      <c r="IPS391" s="77"/>
      <c r="IPT391" s="77"/>
      <c r="IPU391" s="77"/>
      <c r="IPV391" s="77"/>
      <c r="IPW391" s="77"/>
      <c r="IPX391" s="77"/>
      <c r="IPY391" s="77"/>
      <c r="IPZ391" s="77"/>
      <c r="IQA391" s="77"/>
      <c r="IQB391" s="77"/>
      <c r="IQC391" s="77"/>
      <c r="IQD391" s="77"/>
      <c r="IQE391" s="77"/>
      <c r="IQF391" s="77"/>
      <c r="IQG391" s="77"/>
      <c r="IQH391" s="77"/>
      <c r="IQI391" s="77"/>
      <c r="IQJ391" s="77"/>
      <c r="IQK391" s="77"/>
      <c r="IQL391" s="77"/>
      <c r="IQM391" s="77"/>
      <c r="IQN391" s="77"/>
      <c r="IQO391" s="77"/>
      <c r="IQP391" s="77"/>
      <c r="IQQ391" s="77"/>
      <c r="IQR391" s="77"/>
      <c r="IQS391" s="77"/>
      <c r="IQT391" s="77"/>
      <c r="IQU391" s="77"/>
      <c r="IQV391" s="77"/>
      <c r="IQW391" s="77"/>
      <c r="IQX391" s="77"/>
      <c r="IQY391" s="77"/>
      <c r="IQZ391" s="77"/>
      <c r="IRA391" s="77"/>
      <c r="IRB391" s="77"/>
      <c r="IRC391" s="77"/>
      <c r="IRD391" s="77"/>
      <c r="IRE391" s="77"/>
      <c r="IRF391" s="77"/>
      <c r="IRG391" s="77"/>
      <c r="IRH391" s="77"/>
      <c r="IRI391" s="77"/>
      <c r="IRJ391" s="77"/>
      <c r="IRK391" s="77"/>
      <c r="IRL391" s="77"/>
      <c r="IRM391" s="77"/>
      <c r="IRN391" s="77"/>
      <c r="IRO391" s="77"/>
      <c r="IRP391" s="77"/>
      <c r="IRQ391" s="77"/>
      <c r="IRR391" s="77"/>
      <c r="IRS391" s="77"/>
      <c r="IRT391" s="77"/>
      <c r="IRU391" s="77"/>
      <c r="IRV391" s="77"/>
      <c r="IRW391" s="77"/>
      <c r="IRX391" s="77"/>
      <c r="IRY391" s="77"/>
      <c r="IRZ391" s="77"/>
      <c r="ISA391" s="77"/>
      <c r="ISB391" s="77"/>
      <c r="ISC391" s="77"/>
      <c r="ISD391" s="77"/>
      <c r="ISE391" s="77"/>
      <c r="ISF391" s="77"/>
      <c r="ISG391" s="77"/>
      <c r="ISH391" s="77"/>
      <c r="ISI391" s="77"/>
      <c r="ISJ391" s="77"/>
      <c r="ISK391" s="77"/>
      <c r="ISL391" s="77"/>
      <c r="ISM391" s="77"/>
      <c r="ISN391" s="77"/>
      <c r="ISO391" s="77"/>
      <c r="ISP391" s="77"/>
      <c r="ISQ391" s="77"/>
      <c r="ISR391" s="77"/>
      <c r="ISS391" s="77"/>
      <c r="IST391" s="77"/>
      <c r="ISU391" s="77"/>
      <c r="ISV391" s="77"/>
      <c r="ISW391" s="77"/>
      <c r="ISX391" s="77"/>
      <c r="ISY391" s="77"/>
      <c r="ISZ391" s="77"/>
      <c r="ITA391" s="77"/>
      <c r="ITB391" s="77"/>
      <c r="ITC391" s="77"/>
      <c r="ITD391" s="77"/>
      <c r="ITE391" s="77"/>
      <c r="ITF391" s="77"/>
      <c r="ITG391" s="77"/>
      <c r="ITH391" s="77"/>
      <c r="ITI391" s="77"/>
      <c r="ITJ391" s="77"/>
      <c r="ITK391" s="77"/>
      <c r="ITL391" s="77"/>
      <c r="ITM391" s="77"/>
      <c r="ITN391" s="77"/>
      <c r="ITO391" s="77"/>
      <c r="ITP391" s="77"/>
      <c r="ITQ391" s="77"/>
      <c r="ITR391" s="77"/>
      <c r="ITS391" s="77"/>
      <c r="ITT391" s="77"/>
      <c r="ITU391" s="77"/>
      <c r="ITV391" s="77"/>
      <c r="ITW391" s="77"/>
      <c r="ITX391" s="77"/>
      <c r="ITY391" s="77"/>
      <c r="ITZ391" s="77"/>
      <c r="IUA391" s="77"/>
      <c r="IUB391" s="77"/>
      <c r="IUC391" s="77"/>
      <c r="IUD391" s="77"/>
      <c r="IUE391" s="77"/>
      <c r="IUF391" s="77"/>
      <c r="IUG391" s="77"/>
      <c r="IUH391" s="77"/>
      <c r="IUI391" s="77"/>
      <c r="IUJ391" s="77"/>
      <c r="IUK391" s="77"/>
      <c r="IUL391" s="77"/>
      <c r="IUM391" s="77"/>
      <c r="IUN391" s="77"/>
      <c r="IUO391" s="77"/>
      <c r="IUP391" s="77"/>
      <c r="IUQ391" s="77"/>
      <c r="IUR391" s="77"/>
      <c r="IUS391" s="77"/>
      <c r="IUT391" s="77"/>
      <c r="IUU391" s="77"/>
      <c r="IUV391" s="77"/>
      <c r="IUW391" s="77"/>
      <c r="IUX391" s="77"/>
      <c r="IUY391" s="77"/>
      <c r="IUZ391" s="77"/>
      <c r="IVA391" s="77"/>
      <c r="IVB391" s="77"/>
      <c r="IVC391" s="77"/>
      <c r="IVD391" s="77"/>
      <c r="IVE391" s="77"/>
      <c r="IVF391" s="77"/>
      <c r="IVG391" s="77"/>
      <c r="IVH391" s="77"/>
      <c r="IVI391" s="77"/>
      <c r="IVJ391" s="77"/>
      <c r="IVK391" s="77"/>
      <c r="IVL391" s="77"/>
      <c r="IVM391" s="77"/>
      <c r="IVN391" s="77"/>
      <c r="IVO391" s="77"/>
      <c r="IVP391" s="77"/>
      <c r="IVQ391" s="77"/>
      <c r="IVR391" s="77"/>
      <c r="IVS391" s="77"/>
      <c r="IVT391" s="77"/>
      <c r="IVU391" s="77"/>
      <c r="IVV391" s="77"/>
      <c r="IVW391" s="77"/>
      <c r="IVX391" s="77"/>
      <c r="IVY391" s="77"/>
      <c r="IVZ391" s="77"/>
      <c r="IWA391" s="77"/>
      <c r="IWB391" s="77"/>
      <c r="IWC391" s="77"/>
      <c r="IWD391" s="77"/>
      <c r="IWE391" s="77"/>
      <c r="IWF391" s="77"/>
      <c r="IWG391" s="77"/>
      <c r="IWH391" s="77"/>
      <c r="IWI391" s="77"/>
      <c r="IWJ391" s="77"/>
      <c r="IWK391" s="77"/>
      <c r="IWL391" s="77"/>
      <c r="IWM391" s="77"/>
      <c r="IWN391" s="77"/>
      <c r="IWO391" s="77"/>
      <c r="IWP391" s="77"/>
      <c r="IWQ391" s="77"/>
      <c r="IWR391" s="77"/>
      <c r="IWS391" s="77"/>
      <c r="IWT391" s="77"/>
      <c r="IWU391" s="77"/>
      <c r="IWV391" s="77"/>
      <c r="IWW391" s="77"/>
      <c r="IWX391" s="77"/>
      <c r="IWY391" s="77"/>
      <c r="IWZ391" s="77"/>
      <c r="IXA391" s="77"/>
      <c r="IXB391" s="77"/>
      <c r="IXC391" s="77"/>
      <c r="IXD391" s="77"/>
      <c r="IXE391" s="77"/>
      <c r="IXF391" s="77"/>
      <c r="IXG391" s="77"/>
      <c r="IXH391" s="77"/>
      <c r="IXI391" s="77"/>
      <c r="IXJ391" s="77"/>
      <c r="IXK391" s="77"/>
      <c r="IXL391" s="77"/>
      <c r="IXM391" s="77"/>
      <c r="IXN391" s="77"/>
      <c r="IXO391" s="77"/>
      <c r="IXP391" s="77"/>
      <c r="IXQ391" s="77"/>
      <c r="IXR391" s="77"/>
      <c r="IXS391" s="77"/>
      <c r="IXT391" s="77"/>
      <c r="IXU391" s="77"/>
      <c r="IXV391" s="77"/>
      <c r="IXW391" s="77"/>
      <c r="IXX391" s="77"/>
      <c r="IXY391" s="77"/>
      <c r="IXZ391" s="77"/>
      <c r="IYA391" s="77"/>
      <c r="IYB391" s="77"/>
      <c r="IYC391" s="77"/>
      <c r="IYD391" s="77"/>
      <c r="IYE391" s="77"/>
      <c r="IYF391" s="77"/>
      <c r="IYG391" s="77"/>
      <c r="IYH391" s="77"/>
      <c r="IYI391" s="77"/>
      <c r="IYJ391" s="77"/>
      <c r="IYK391" s="77"/>
      <c r="IYL391" s="77"/>
      <c r="IYM391" s="77"/>
      <c r="IYN391" s="77"/>
      <c r="IYO391" s="77"/>
      <c r="IYP391" s="77"/>
      <c r="IYQ391" s="77"/>
      <c r="IYR391" s="77"/>
      <c r="IYS391" s="77"/>
      <c r="IYT391" s="77"/>
      <c r="IYU391" s="77"/>
      <c r="IYV391" s="77"/>
      <c r="IYW391" s="77"/>
      <c r="IYX391" s="77"/>
      <c r="IYY391" s="77"/>
      <c r="IYZ391" s="77"/>
      <c r="IZA391" s="77"/>
      <c r="IZB391" s="77"/>
      <c r="IZC391" s="77"/>
      <c r="IZD391" s="77"/>
      <c r="IZE391" s="77"/>
      <c r="IZF391" s="77"/>
      <c r="IZG391" s="77"/>
      <c r="IZH391" s="77"/>
      <c r="IZI391" s="77"/>
      <c r="IZJ391" s="77"/>
      <c r="IZK391" s="77"/>
      <c r="IZL391" s="77"/>
      <c r="IZM391" s="77"/>
      <c r="IZN391" s="77"/>
      <c r="IZO391" s="77"/>
      <c r="IZP391" s="77"/>
      <c r="IZQ391" s="77"/>
      <c r="IZR391" s="77"/>
      <c r="IZS391" s="77"/>
      <c r="IZT391" s="77"/>
      <c r="IZU391" s="77"/>
      <c r="IZV391" s="77"/>
      <c r="IZW391" s="77"/>
      <c r="IZX391" s="77"/>
      <c r="IZY391" s="77"/>
      <c r="IZZ391" s="77"/>
      <c r="JAA391" s="77"/>
      <c r="JAB391" s="77"/>
      <c r="JAC391" s="77"/>
      <c r="JAD391" s="77"/>
      <c r="JAE391" s="77"/>
      <c r="JAF391" s="77"/>
      <c r="JAG391" s="77"/>
      <c r="JAH391" s="77"/>
      <c r="JAI391" s="77"/>
      <c r="JAJ391" s="77"/>
      <c r="JAK391" s="77"/>
      <c r="JAL391" s="77"/>
      <c r="JAM391" s="77"/>
      <c r="JAN391" s="77"/>
      <c r="JAO391" s="77"/>
      <c r="JAP391" s="77"/>
      <c r="JAQ391" s="77"/>
      <c r="JAR391" s="77"/>
      <c r="JAS391" s="77"/>
      <c r="JAT391" s="77"/>
      <c r="JAU391" s="77"/>
      <c r="JAV391" s="77"/>
      <c r="JAW391" s="77"/>
      <c r="JAX391" s="77"/>
      <c r="JAY391" s="77"/>
      <c r="JAZ391" s="77"/>
      <c r="JBA391" s="77"/>
      <c r="JBB391" s="77"/>
      <c r="JBC391" s="77"/>
      <c r="JBD391" s="77"/>
      <c r="JBE391" s="77"/>
      <c r="JBF391" s="77"/>
      <c r="JBG391" s="77"/>
      <c r="JBH391" s="77"/>
      <c r="JBI391" s="77"/>
      <c r="JBJ391" s="77"/>
      <c r="JBK391" s="77"/>
      <c r="JBL391" s="77"/>
      <c r="JBM391" s="77"/>
      <c r="JBN391" s="77"/>
      <c r="JBO391" s="77"/>
      <c r="JBP391" s="77"/>
      <c r="JBQ391" s="77"/>
      <c r="JBR391" s="77"/>
      <c r="JBS391" s="77"/>
      <c r="JBT391" s="77"/>
      <c r="JBU391" s="77"/>
      <c r="JBV391" s="77"/>
      <c r="JBW391" s="77"/>
      <c r="JBX391" s="77"/>
      <c r="JBY391" s="77"/>
      <c r="JBZ391" s="77"/>
      <c r="JCA391" s="77"/>
      <c r="JCB391" s="77"/>
      <c r="JCC391" s="77"/>
      <c r="JCD391" s="77"/>
      <c r="JCE391" s="77"/>
      <c r="JCF391" s="77"/>
      <c r="JCG391" s="77"/>
      <c r="JCH391" s="77"/>
      <c r="JCI391" s="77"/>
      <c r="JCJ391" s="77"/>
      <c r="JCK391" s="77"/>
      <c r="JCL391" s="77"/>
      <c r="JCM391" s="77"/>
      <c r="JCN391" s="77"/>
      <c r="JCO391" s="77"/>
      <c r="JCP391" s="77"/>
      <c r="JCQ391" s="77"/>
      <c r="JCR391" s="77"/>
      <c r="JCS391" s="77"/>
      <c r="JCT391" s="77"/>
      <c r="JCU391" s="77"/>
      <c r="JCV391" s="77"/>
      <c r="JCW391" s="77"/>
      <c r="JCX391" s="77"/>
      <c r="JCY391" s="77"/>
      <c r="JCZ391" s="77"/>
      <c r="JDA391" s="77"/>
      <c r="JDB391" s="77"/>
      <c r="JDC391" s="77"/>
      <c r="JDD391" s="77"/>
      <c r="JDE391" s="77"/>
      <c r="JDF391" s="77"/>
      <c r="JDG391" s="77"/>
      <c r="JDH391" s="77"/>
      <c r="JDI391" s="77"/>
      <c r="JDJ391" s="77"/>
      <c r="JDK391" s="77"/>
      <c r="JDL391" s="77"/>
      <c r="JDM391" s="77"/>
      <c r="JDN391" s="77"/>
      <c r="JDO391" s="77"/>
      <c r="JDP391" s="77"/>
      <c r="JDQ391" s="77"/>
      <c r="JDR391" s="77"/>
      <c r="JDS391" s="77"/>
      <c r="JDT391" s="77"/>
      <c r="JDU391" s="77"/>
      <c r="JDV391" s="77"/>
      <c r="JDW391" s="77"/>
      <c r="JDX391" s="77"/>
      <c r="JDY391" s="77"/>
      <c r="JDZ391" s="77"/>
      <c r="JEA391" s="77"/>
      <c r="JEB391" s="77"/>
      <c r="JEC391" s="77"/>
      <c r="JED391" s="77"/>
      <c r="JEE391" s="77"/>
      <c r="JEF391" s="77"/>
      <c r="JEG391" s="77"/>
      <c r="JEH391" s="77"/>
      <c r="JEI391" s="77"/>
      <c r="JEJ391" s="77"/>
      <c r="JEK391" s="77"/>
      <c r="JEL391" s="77"/>
      <c r="JEM391" s="77"/>
      <c r="JEN391" s="77"/>
      <c r="JEO391" s="77"/>
      <c r="JEP391" s="77"/>
      <c r="JEQ391" s="77"/>
      <c r="JER391" s="77"/>
      <c r="JES391" s="77"/>
      <c r="JET391" s="77"/>
      <c r="JEU391" s="77"/>
      <c r="JEV391" s="77"/>
      <c r="JEW391" s="77"/>
      <c r="JEX391" s="77"/>
      <c r="JEY391" s="77"/>
      <c r="JEZ391" s="77"/>
      <c r="JFA391" s="77"/>
      <c r="JFB391" s="77"/>
      <c r="JFC391" s="77"/>
      <c r="JFD391" s="77"/>
      <c r="JFE391" s="77"/>
      <c r="JFF391" s="77"/>
      <c r="JFG391" s="77"/>
      <c r="JFH391" s="77"/>
      <c r="JFI391" s="77"/>
      <c r="JFJ391" s="77"/>
      <c r="JFK391" s="77"/>
      <c r="JFL391" s="77"/>
      <c r="JFM391" s="77"/>
      <c r="JFN391" s="77"/>
      <c r="JFO391" s="77"/>
      <c r="JFP391" s="77"/>
      <c r="JFQ391" s="77"/>
      <c r="JFR391" s="77"/>
      <c r="JFS391" s="77"/>
      <c r="JFT391" s="77"/>
      <c r="JFU391" s="77"/>
      <c r="JFV391" s="77"/>
      <c r="JFW391" s="77"/>
      <c r="JFX391" s="77"/>
      <c r="JFY391" s="77"/>
      <c r="JFZ391" s="77"/>
      <c r="JGA391" s="77"/>
      <c r="JGB391" s="77"/>
      <c r="JGC391" s="77"/>
      <c r="JGD391" s="77"/>
      <c r="JGE391" s="77"/>
      <c r="JGF391" s="77"/>
      <c r="JGG391" s="77"/>
      <c r="JGH391" s="77"/>
      <c r="JGI391" s="77"/>
      <c r="JGJ391" s="77"/>
      <c r="JGK391" s="77"/>
      <c r="JGL391" s="77"/>
      <c r="JGM391" s="77"/>
      <c r="JGN391" s="77"/>
      <c r="JGO391" s="77"/>
      <c r="JGP391" s="77"/>
      <c r="JGQ391" s="77"/>
      <c r="JGR391" s="77"/>
      <c r="JGS391" s="77"/>
      <c r="JGT391" s="77"/>
      <c r="JGU391" s="77"/>
      <c r="JGV391" s="77"/>
      <c r="JGW391" s="77"/>
      <c r="JGX391" s="77"/>
      <c r="JGY391" s="77"/>
      <c r="JGZ391" s="77"/>
      <c r="JHA391" s="77"/>
      <c r="JHB391" s="77"/>
      <c r="JHC391" s="77"/>
      <c r="JHD391" s="77"/>
      <c r="JHE391" s="77"/>
      <c r="JHF391" s="77"/>
      <c r="JHG391" s="77"/>
      <c r="JHH391" s="77"/>
      <c r="JHI391" s="77"/>
      <c r="JHJ391" s="77"/>
      <c r="JHK391" s="77"/>
      <c r="JHL391" s="77"/>
      <c r="JHM391" s="77"/>
      <c r="JHN391" s="77"/>
      <c r="JHO391" s="77"/>
      <c r="JHP391" s="77"/>
      <c r="JHQ391" s="77"/>
      <c r="JHR391" s="77"/>
      <c r="JHS391" s="77"/>
      <c r="JHT391" s="77"/>
      <c r="JHU391" s="77"/>
      <c r="JHV391" s="77"/>
      <c r="JHW391" s="77"/>
      <c r="JHX391" s="77"/>
      <c r="JHY391" s="77"/>
      <c r="JHZ391" s="77"/>
      <c r="JIA391" s="77"/>
      <c r="JIB391" s="77"/>
      <c r="JIC391" s="77"/>
      <c r="JID391" s="77"/>
      <c r="JIE391" s="77"/>
      <c r="JIF391" s="77"/>
      <c r="JIG391" s="77"/>
      <c r="JIH391" s="77"/>
      <c r="JII391" s="77"/>
      <c r="JIJ391" s="77"/>
      <c r="JIK391" s="77"/>
      <c r="JIL391" s="77"/>
      <c r="JIM391" s="77"/>
      <c r="JIN391" s="77"/>
      <c r="JIO391" s="77"/>
      <c r="JIP391" s="77"/>
      <c r="JIQ391" s="77"/>
      <c r="JIR391" s="77"/>
      <c r="JIS391" s="77"/>
      <c r="JIT391" s="77"/>
      <c r="JIU391" s="77"/>
      <c r="JIV391" s="77"/>
      <c r="JIW391" s="77"/>
      <c r="JIX391" s="77"/>
      <c r="JIY391" s="77"/>
      <c r="JIZ391" s="77"/>
      <c r="JJA391" s="77"/>
      <c r="JJB391" s="77"/>
      <c r="JJC391" s="77"/>
      <c r="JJD391" s="77"/>
      <c r="JJE391" s="77"/>
      <c r="JJF391" s="77"/>
      <c r="JJG391" s="77"/>
      <c r="JJH391" s="77"/>
      <c r="JJI391" s="77"/>
      <c r="JJJ391" s="77"/>
      <c r="JJK391" s="77"/>
      <c r="JJL391" s="77"/>
      <c r="JJM391" s="77"/>
      <c r="JJN391" s="77"/>
      <c r="JJO391" s="77"/>
      <c r="JJP391" s="77"/>
      <c r="JJQ391" s="77"/>
      <c r="JJR391" s="77"/>
      <c r="JJS391" s="77"/>
      <c r="JJT391" s="77"/>
      <c r="JJU391" s="77"/>
      <c r="JJV391" s="77"/>
      <c r="JJW391" s="77"/>
      <c r="JJX391" s="77"/>
      <c r="JJY391" s="77"/>
      <c r="JJZ391" s="77"/>
      <c r="JKA391" s="77"/>
      <c r="JKB391" s="77"/>
      <c r="JKC391" s="77"/>
      <c r="JKD391" s="77"/>
      <c r="JKE391" s="77"/>
      <c r="JKF391" s="77"/>
      <c r="JKG391" s="77"/>
      <c r="JKH391" s="77"/>
      <c r="JKI391" s="77"/>
      <c r="JKJ391" s="77"/>
      <c r="JKK391" s="77"/>
      <c r="JKL391" s="77"/>
      <c r="JKM391" s="77"/>
      <c r="JKN391" s="77"/>
      <c r="JKO391" s="77"/>
      <c r="JKP391" s="77"/>
      <c r="JKQ391" s="77"/>
      <c r="JKR391" s="77"/>
      <c r="JKS391" s="77"/>
      <c r="JKT391" s="77"/>
      <c r="JKU391" s="77"/>
      <c r="JKV391" s="77"/>
      <c r="JKW391" s="77"/>
      <c r="JKX391" s="77"/>
      <c r="JKY391" s="77"/>
      <c r="JKZ391" s="77"/>
      <c r="JLA391" s="77"/>
      <c r="JLB391" s="77"/>
      <c r="JLC391" s="77"/>
      <c r="JLD391" s="77"/>
      <c r="JLE391" s="77"/>
      <c r="JLF391" s="77"/>
      <c r="JLG391" s="77"/>
      <c r="JLH391" s="77"/>
      <c r="JLI391" s="77"/>
      <c r="JLJ391" s="77"/>
      <c r="JLK391" s="77"/>
      <c r="JLL391" s="77"/>
      <c r="JLM391" s="77"/>
      <c r="JLN391" s="77"/>
      <c r="JLO391" s="77"/>
      <c r="JLP391" s="77"/>
      <c r="JLQ391" s="77"/>
      <c r="JLR391" s="77"/>
      <c r="JLS391" s="77"/>
      <c r="JLT391" s="77"/>
      <c r="JLU391" s="77"/>
      <c r="JLV391" s="77"/>
      <c r="JLW391" s="77"/>
      <c r="JLX391" s="77"/>
      <c r="JLY391" s="77"/>
      <c r="JLZ391" s="77"/>
      <c r="JMA391" s="77"/>
      <c r="JMB391" s="77"/>
      <c r="JMC391" s="77"/>
      <c r="JMD391" s="77"/>
      <c r="JME391" s="77"/>
      <c r="JMF391" s="77"/>
      <c r="JMG391" s="77"/>
      <c r="JMH391" s="77"/>
      <c r="JMI391" s="77"/>
      <c r="JMJ391" s="77"/>
      <c r="JMK391" s="77"/>
      <c r="JML391" s="77"/>
      <c r="JMM391" s="77"/>
      <c r="JMN391" s="77"/>
      <c r="JMO391" s="77"/>
      <c r="JMP391" s="77"/>
      <c r="JMQ391" s="77"/>
      <c r="JMR391" s="77"/>
      <c r="JMS391" s="77"/>
      <c r="JMT391" s="77"/>
      <c r="JMU391" s="77"/>
      <c r="JMV391" s="77"/>
      <c r="JMW391" s="77"/>
      <c r="JMX391" s="77"/>
      <c r="JMY391" s="77"/>
      <c r="JMZ391" s="77"/>
      <c r="JNA391" s="77"/>
      <c r="JNB391" s="77"/>
      <c r="JNC391" s="77"/>
      <c r="JND391" s="77"/>
      <c r="JNE391" s="77"/>
      <c r="JNF391" s="77"/>
      <c r="JNG391" s="77"/>
      <c r="JNH391" s="77"/>
      <c r="JNI391" s="77"/>
      <c r="JNJ391" s="77"/>
      <c r="JNK391" s="77"/>
      <c r="JNL391" s="77"/>
      <c r="JNM391" s="77"/>
      <c r="JNN391" s="77"/>
      <c r="JNO391" s="77"/>
      <c r="JNP391" s="77"/>
      <c r="JNQ391" s="77"/>
      <c r="JNR391" s="77"/>
      <c r="JNS391" s="77"/>
      <c r="JNT391" s="77"/>
      <c r="JNU391" s="77"/>
      <c r="JNV391" s="77"/>
      <c r="JNW391" s="77"/>
      <c r="JNX391" s="77"/>
      <c r="JNY391" s="77"/>
      <c r="JNZ391" s="77"/>
      <c r="JOA391" s="77"/>
      <c r="JOB391" s="77"/>
      <c r="JOC391" s="77"/>
      <c r="JOD391" s="77"/>
      <c r="JOE391" s="77"/>
      <c r="JOF391" s="77"/>
      <c r="JOG391" s="77"/>
      <c r="JOH391" s="77"/>
      <c r="JOI391" s="77"/>
      <c r="JOJ391" s="77"/>
      <c r="JOK391" s="77"/>
      <c r="JOL391" s="77"/>
      <c r="JOM391" s="77"/>
      <c r="JON391" s="77"/>
      <c r="JOO391" s="77"/>
      <c r="JOP391" s="77"/>
      <c r="JOQ391" s="77"/>
      <c r="JOR391" s="77"/>
      <c r="JOS391" s="77"/>
      <c r="JOT391" s="77"/>
      <c r="JOU391" s="77"/>
      <c r="JOV391" s="77"/>
      <c r="JOW391" s="77"/>
      <c r="JOX391" s="77"/>
      <c r="JOY391" s="77"/>
      <c r="JOZ391" s="77"/>
      <c r="JPA391" s="77"/>
      <c r="JPB391" s="77"/>
      <c r="JPC391" s="77"/>
      <c r="JPD391" s="77"/>
      <c r="JPE391" s="77"/>
      <c r="JPF391" s="77"/>
      <c r="JPG391" s="77"/>
      <c r="JPH391" s="77"/>
      <c r="JPI391" s="77"/>
      <c r="JPJ391" s="77"/>
      <c r="JPK391" s="77"/>
      <c r="JPL391" s="77"/>
      <c r="JPM391" s="77"/>
      <c r="JPN391" s="77"/>
      <c r="JPO391" s="77"/>
      <c r="JPP391" s="77"/>
      <c r="JPQ391" s="77"/>
      <c r="JPR391" s="77"/>
      <c r="JPS391" s="77"/>
      <c r="JPT391" s="77"/>
      <c r="JPU391" s="77"/>
      <c r="JPV391" s="77"/>
      <c r="JPW391" s="77"/>
      <c r="JPX391" s="77"/>
      <c r="JPY391" s="77"/>
      <c r="JPZ391" s="77"/>
      <c r="JQA391" s="77"/>
      <c r="JQB391" s="77"/>
      <c r="JQC391" s="77"/>
      <c r="JQD391" s="77"/>
      <c r="JQE391" s="77"/>
      <c r="JQF391" s="77"/>
      <c r="JQG391" s="77"/>
      <c r="JQH391" s="77"/>
      <c r="JQI391" s="77"/>
      <c r="JQJ391" s="77"/>
      <c r="JQK391" s="77"/>
      <c r="JQL391" s="77"/>
      <c r="JQM391" s="77"/>
      <c r="JQN391" s="77"/>
      <c r="JQO391" s="77"/>
      <c r="JQP391" s="77"/>
      <c r="JQQ391" s="77"/>
      <c r="JQR391" s="77"/>
      <c r="JQS391" s="77"/>
      <c r="JQT391" s="77"/>
      <c r="JQU391" s="77"/>
      <c r="JQV391" s="77"/>
      <c r="JQW391" s="77"/>
      <c r="JQX391" s="77"/>
      <c r="JQY391" s="77"/>
      <c r="JQZ391" s="77"/>
      <c r="JRA391" s="77"/>
      <c r="JRB391" s="77"/>
      <c r="JRC391" s="77"/>
      <c r="JRD391" s="77"/>
      <c r="JRE391" s="77"/>
      <c r="JRF391" s="77"/>
      <c r="JRG391" s="77"/>
      <c r="JRH391" s="77"/>
      <c r="JRI391" s="77"/>
      <c r="JRJ391" s="77"/>
      <c r="JRK391" s="77"/>
      <c r="JRL391" s="77"/>
      <c r="JRM391" s="77"/>
      <c r="JRN391" s="77"/>
      <c r="JRO391" s="77"/>
      <c r="JRP391" s="77"/>
      <c r="JRQ391" s="77"/>
      <c r="JRR391" s="77"/>
      <c r="JRS391" s="77"/>
      <c r="JRT391" s="77"/>
      <c r="JRU391" s="77"/>
      <c r="JRV391" s="77"/>
      <c r="JRW391" s="77"/>
      <c r="JRX391" s="77"/>
      <c r="JRY391" s="77"/>
      <c r="JRZ391" s="77"/>
      <c r="JSA391" s="77"/>
      <c r="JSB391" s="77"/>
      <c r="JSC391" s="77"/>
      <c r="JSD391" s="77"/>
      <c r="JSE391" s="77"/>
      <c r="JSF391" s="77"/>
      <c r="JSG391" s="77"/>
      <c r="JSH391" s="77"/>
      <c r="JSI391" s="77"/>
      <c r="JSJ391" s="77"/>
      <c r="JSK391" s="77"/>
      <c r="JSL391" s="77"/>
      <c r="JSM391" s="77"/>
      <c r="JSN391" s="77"/>
      <c r="JSO391" s="77"/>
      <c r="JSP391" s="77"/>
      <c r="JSQ391" s="77"/>
      <c r="JSR391" s="77"/>
      <c r="JSS391" s="77"/>
      <c r="JST391" s="77"/>
      <c r="JSU391" s="77"/>
      <c r="JSV391" s="77"/>
      <c r="JSW391" s="77"/>
      <c r="JSX391" s="77"/>
      <c r="JSY391" s="77"/>
      <c r="JSZ391" s="77"/>
      <c r="JTA391" s="77"/>
      <c r="JTB391" s="77"/>
      <c r="JTC391" s="77"/>
      <c r="JTD391" s="77"/>
      <c r="JTE391" s="77"/>
      <c r="JTF391" s="77"/>
      <c r="JTG391" s="77"/>
      <c r="JTH391" s="77"/>
      <c r="JTI391" s="77"/>
      <c r="JTJ391" s="77"/>
      <c r="JTK391" s="77"/>
      <c r="JTL391" s="77"/>
      <c r="JTM391" s="77"/>
      <c r="JTN391" s="77"/>
      <c r="JTO391" s="77"/>
      <c r="JTP391" s="77"/>
      <c r="JTQ391" s="77"/>
      <c r="JTR391" s="77"/>
      <c r="JTS391" s="77"/>
      <c r="JTT391" s="77"/>
      <c r="JTU391" s="77"/>
      <c r="JTV391" s="77"/>
      <c r="JTW391" s="77"/>
      <c r="JTX391" s="77"/>
      <c r="JTY391" s="77"/>
      <c r="JTZ391" s="77"/>
      <c r="JUA391" s="77"/>
      <c r="JUB391" s="77"/>
      <c r="JUC391" s="77"/>
      <c r="JUD391" s="77"/>
      <c r="JUE391" s="77"/>
      <c r="JUF391" s="77"/>
      <c r="JUG391" s="77"/>
      <c r="JUH391" s="77"/>
      <c r="JUI391" s="77"/>
      <c r="JUJ391" s="77"/>
      <c r="JUK391" s="77"/>
      <c r="JUL391" s="77"/>
      <c r="JUM391" s="77"/>
      <c r="JUN391" s="77"/>
      <c r="JUO391" s="77"/>
      <c r="JUP391" s="77"/>
      <c r="JUQ391" s="77"/>
      <c r="JUR391" s="77"/>
      <c r="JUS391" s="77"/>
      <c r="JUT391" s="77"/>
      <c r="JUU391" s="77"/>
      <c r="JUV391" s="77"/>
      <c r="JUW391" s="77"/>
      <c r="JUX391" s="77"/>
      <c r="JUY391" s="77"/>
      <c r="JUZ391" s="77"/>
      <c r="JVA391" s="77"/>
      <c r="JVB391" s="77"/>
      <c r="JVC391" s="77"/>
      <c r="JVD391" s="77"/>
      <c r="JVE391" s="77"/>
      <c r="JVF391" s="77"/>
      <c r="JVG391" s="77"/>
      <c r="JVH391" s="77"/>
      <c r="JVI391" s="77"/>
      <c r="JVJ391" s="77"/>
      <c r="JVK391" s="77"/>
      <c r="JVL391" s="77"/>
      <c r="JVM391" s="77"/>
      <c r="JVN391" s="77"/>
      <c r="JVO391" s="77"/>
      <c r="JVP391" s="77"/>
      <c r="JVQ391" s="77"/>
      <c r="JVR391" s="77"/>
      <c r="JVS391" s="77"/>
      <c r="JVT391" s="77"/>
      <c r="JVU391" s="77"/>
      <c r="JVV391" s="77"/>
      <c r="JVW391" s="77"/>
      <c r="JVX391" s="77"/>
      <c r="JVY391" s="77"/>
      <c r="JVZ391" s="77"/>
      <c r="JWA391" s="77"/>
      <c r="JWB391" s="77"/>
      <c r="JWC391" s="77"/>
      <c r="JWD391" s="77"/>
      <c r="JWE391" s="77"/>
      <c r="JWF391" s="77"/>
      <c r="JWG391" s="77"/>
      <c r="JWH391" s="77"/>
      <c r="JWI391" s="77"/>
      <c r="JWJ391" s="77"/>
      <c r="JWK391" s="77"/>
      <c r="JWL391" s="77"/>
      <c r="JWM391" s="77"/>
      <c r="JWN391" s="77"/>
      <c r="JWO391" s="77"/>
      <c r="JWP391" s="77"/>
      <c r="JWQ391" s="77"/>
      <c r="JWR391" s="77"/>
      <c r="JWS391" s="77"/>
      <c r="JWT391" s="77"/>
      <c r="JWU391" s="77"/>
      <c r="JWV391" s="77"/>
      <c r="JWW391" s="77"/>
      <c r="JWX391" s="77"/>
      <c r="JWY391" s="77"/>
      <c r="JWZ391" s="77"/>
      <c r="JXA391" s="77"/>
      <c r="JXB391" s="77"/>
      <c r="JXC391" s="77"/>
      <c r="JXD391" s="77"/>
      <c r="JXE391" s="77"/>
      <c r="JXF391" s="77"/>
      <c r="JXG391" s="77"/>
      <c r="JXH391" s="77"/>
      <c r="JXI391" s="77"/>
      <c r="JXJ391" s="77"/>
      <c r="JXK391" s="77"/>
      <c r="JXL391" s="77"/>
      <c r="JXM391" s="77"/>
      <c r="JXN391" s="77"/>
      <c r="JXO391" s="77"/>
      <c r="JXP391" s="77"/>
      <c r="JXQ391" s="77"/>
      <c r="JXR391" s="77"/>
      <c r="JXS391" s="77"/>
      <c r="JXT391" s="77"/>
      <c r="JXU391" s="77"/>
      <c r="JXV391" s="77"/>
      <c r="JXW391" s="77"/>
      <c r="JXX391" s="77"/>
      <c r="JXY391" s="77"/>
      <c r="JXZ391" s="77"/>
      <c r="JYA391" s="77"/>
      <c r="JYB391" s="77"/>
      <c r="JYC391" s="77"/>
      <c r="JYD391" s="77"/>
      <c r="JYE391" s="77"/>
      <c r="JYF391" s="77"/>
      <c r="JYG391" s="77"/>
      <c r="JYH391" s="77"/>
      <c r="JYI391" s="77"/>
      <c r="JYJ391" s="77"/>
      <c r="JYK391" s="77"/>
      <c r="JYL391" s="77"/>
      <c r="JYM391" s="77"/>
      <c r="JYN391" s="77"/>
      <c r="JYO391" s="77"/>
      <c r="JYP391" s="77"/>
      <c r="JYQ391" s="77"/>
      <c r="JYR391" s="77"/>
      <c r="JYS391" s="77"/>
      <c r="JYT391" s="77"/>
      <c r="JYU391" s="77"/>
      <c r="JYV391" s="77"/>
      <c r="JYW391" s="77"/>
      <c r="JYX391" s="77"/>
      <c r="JYY391" s="77"/>
      <c r="JYZ391" s="77"/>
      <c r="JZA391" s="77"/>
      <c r="JZB391" s="77"/>
      <c r="JZC391" s="77"/>
      <c r="JZD391" s="77"/>
      <c r="JZE391" s="77"/>
      <c r="JZF391" s="77"/>
      <c r="JZG391" s="77"/>
      <c r="JZH391" s="77"/>
      <c r="JZI391" s="77"/>
      <c r="JZJ391" s="77"/>
      <c r="JZK391" s="77"/>
      <c r="JZL391" s="77"/>
      <c r="JZM391" s="77"/>
      <c r="JZN391" s="77"/>
      <c r="JZO391" s="77"/>
      <c r="JZP391" s="77"/>
      <c r="JZQ391" s="77"/>
      <c r="JZR391" s="77"/>
      <c r="JZS391" s="77"/>
      <c r="JZT391" s="77"/>
      <c r="JZU391" s="77"/>
      <c r="JZV391" s="77"/>
      <c r="JZW391" s="77"/>
      <c r="JZX391" s="77"/>
      <c r="JZY391" s="77"/>
      <c r="JZZ391" s="77"/>
      <c r="KAA391" s="77"/>
      <c r="KAB391" s="77"/>
      <c r="KAC391" s="77"/>
      <c r="KAD391" s="77"/>
      <c r="KAE391" s="77"/>
      <c r="KAF391" s="77"/>
      <c r="KAG391" s="77"/>
      <c r="KAH391" s="77"/>
      <c r="KAI391" s="77"/>
      <c r="KAJ391" s="77"/>
      <c r="KAK391" s="77"/>
      <c r="KAL391" s="77"/>
      <c r="KAM391" s="77"/>
      <c r="KAN391" s="77"/>
      <c r="KAO391" s="77"/>
      <c r="KAP391" s="77"/>
      <c r="KAQ391" s="77"/>
      <c r="KAR391" s="77"/>
      <c r="KAS391" s="77"/>
      <c r="KAT391" s="77"/>
      <c r="KAU391" s="77"/>
      <c r="KAV391" s="77"/>
      <c r="KAW391" s="77"/>
      <c r="KAX391" s="77"/>
      <c r="KAY391" s="77"/>
      <c r="KAZ391" s="77"/>
      <c r="KBA391" s="77"/>
      <c r="KBB391" s="77"/>
      <c r="KBC391" s="77"/>
      <c r="KBD391" s="77"/>
      <c r="KBE391" s="77"/>
      <c r="KBF391" s="77"/>
      <c r="KBG391" s="77"/>
      <c r="KBH391" s="77"/>
      <c r="KBI391" s="77"/>
      <c r="KBJ391" s="77"/>
      <c r="KBK391" s="77"/>
      <c r="KBL391" s="77"/>
      <c r="KBM391" s="77"/>
      <c r="KBN391" s="77"/>
      <c r="KBO391" s="77"/>
      <c r="KBP391" s="77"/>
      <c r="KBQ391" s="77"/>
      <c r="KBR391" s="77"/>
      <c r="KBS391" s="77"/>
      <c r="KBT391" s="77"/>
      <c r="KBU391" s="77"/>
      <c r="KBV391" s="77"/>
      <c r="KBW391" s="77"/>
      <c r="KBX391" s="77"/>
      <c r="KBY391" s="77"/>
      <c r="KBZ391" s="77"/>
      <c r="KCA391" s="77"/>
      <c r="KCB391" s="77"/>
      <c r="KCC391" s="77"/>
      <c r="KCD391" s="77"/>
      <c r="KCE391" s="77"/>
      <c r="KCF391" s="77"/>
      <c r="KCG391" s="77"/>
      <c r="KCH391" s="77"/>
      <c r="KCI391" s="77"/>
      <c r="KCJ391" s="77"/>
      <c r="KCK391" s="77"/>
      <c r="KCL391" s="77"/>
      <c r="KCM391" s="77"/>
      <c r="KCN391" s="77"/>
      <c r="KCO391" s="77"/>
      <c r="KCP391" s="77"/>
      <c r="KCQ391" s="77"/>
      <c r="KCR391" s="77"/>
      <c r="KCS391" s="77"/>
      <c r="KCT391" s="77"/>
      <c r="KCU391" s="77"/>
      <c r="KCV391" s="77"/>
      <c r="KCW391" s="77"/>
      <c r="KCX391" s="77"/>
      <c r="KCY391" s="77"/>
      <c r="KCZ391" s="77"/>
      <c r="KDA391" s="77"/>
      <c r="KDB391" s="77"/>
      <c r="KDC391" s="77"/>
      <c r="KDD391" s="77"/>
      <c r="KDE391" s="77"/>
      <c r="KDF391" s="77"/>
      <c r="KDG391" s="77"/>
      <c r="KDH391" s="77"/>
      <c r="KDI391" s="77"/>
      <c r="KDJ391" s="77"/>
      <c r="KDK391" s="77"/>
      <c r="KDL391" s="77"/>
      <c r="KDM391" s="77"/>
      <c r="KDN391" s="77"/>
      <c r="KDO391" s="77"/>
      <c r="KDP391" s="77"/>
      <c r="KDQ391" s="77"/>
      <c r="KDR391" s="77"/>
      <c r="KDS391" s="77"/>
      <c r="KDT391" s="77"/>
      <c r="KDU391" s="77"/>
      <c r="KDV391" s="77"/>
      <c r="KDW391" s="77"/>
      <c r="KDX391" s="77"/>
      <c r="KDY391" s="77"/>
      <c r="KDZ391" s="77"/>
      <c r="KEA391" s="77"/>
      <c r="KEB391" s="77"/>
      <c r="KEC391" s="77"/>
      <c r="KED391" s="77"/>
      <c r="KEE391" s="77"/>
      <c r="KEF391" s="77"/>
      <c r="KEG391" s="77"/>
      <c r="KEH391" s="77"/>
      <c r="KEI391" s="77"/>
      <c r="KEJ391" s="77"/>
      <c r="KEK391" s="77"/>
      <c r="KEL391" s="77"/>
      <c r="KEM391" s="77"/>
      <c r="KEN391" s="77"/>
      <c r="KEO391" s="77"/>
      <c r="KEP391" s="77"/>
      <c r="KEQ391" s="77"/>
      <c r="KER391" s="77"/>
      <c r="KES391" s="77"/>
      <c r="KET391" s="77"/>
      <c r="KEU391" s="77"/>
      <c r="KEV391" s="77"/>
      <c r="KEW391" s="77"/>
      <c r="KEX391" s="77"/>
      <c r="KEY391" s="77"/>
      <c r="KEZ391" s="77"/>
      <c r="KFA391" s="77"/>
      <c r="KFB391" s="77"/>
      <c r="KFC391" s="77"/>
      <c r="KFD391" s="77"/>
      <c r="KFE391" s="77"/>
      <c r="KFF391" s="77"/>
      <c r="KFG391" s="77"/>
      <c r="KFH391" s="77"/>
      <c r="KFI391" s="77"/>
      <c r="KFJ391" s="77"/>
      <c r="KFK391" s="77"/>
      <c r="KFL391" s="77"/>
      <c r="KFM391" s="77"/>
      <c r="KFN391" s="77"/>
      <c r="KFO391" s="77"/>
      <c r="KFP391" s="77"/>
      <c r="KFQ391" s="77"/>
      <c r="KFR391" s="77"/>
      <c r="KFS391" s="77"/>
      <c r="KFT391" s="77"/>
      <c r="KFU391" s="77"/>
      <c r="KFV391" s="77"/>
      <c r="KFW391" s="77"/>
      <c r="KFX391" s="77"/>
      <c r="KFY391" s="77"/>
      <c r="KFZ391" s="77"/>
      <c r="KGA391" s="77"/>
      <c r="KGB391" s="77"/>
      <c r="KGC391" s="77"/>
      <c r="KGD391" s="77"/>
      <c r="KGE391" s="77"/>
      <c r="KGF391" s="77"/>
      <c r="KGG391" s="77"/>
      <c r="KGH391" s="77"/>
      <c r="KGI391" s="77"/>
      <c r="KGJ391" s="77"/>
      <c r="KGK391" s="77"/>
      <c r="KGL391" s="77"/>
      <c r="KGM391" s="77"/>
      <c r="KGN391" s="77"/>
      <c r="KGO391" s="77"/>
      <c r="KGP391" s="77"/>
      <c r="KGQ391" s="77"/>
      <c r="KGR391" s="77"/>
      <c r="KGS391" s="77"/>
      <c r="KGT391" s="77"/>
      <c r="KGU391" s="77"/>
      <c r="KGV391" s="77"/>
      <c r="KGW391" s="77"/>
      <c r="KGX391" s="77"/>
      <c r="KGY391" s="77"/>
      <c r="KGZ391" s="77"/>
      <c r="KHA391" s="77"/>
      <c r="KHB391" s="77"/>
      <c r="KHC391" s="77"/>
      <c r="KHD391" s="77"/>
      <c r="KHE391" s="77"/>
      <c r="KHF391" s="77"/>
      <c r="KHG391" s="77"/>
      <c r="KHH391" s="77"/>
      <c r="KHI391" s="77"/>
      <c r="KHJ391" s="77"/>
      <c r="KHK391" s="77"/>
      <c r="KHL391" s="77"/>
      <c r="KHM391" s="77"/>
      <c r="KHN391" s="77"/>
      <c r="KHO391" s="77"/>
      <c r="KHP391" s="77"/>
      <c r="KHQ391" s="77"/>
      <c r="KHR391" s="77"/>
      <c r="KHS391" s="77"/>
      <c r="KHT391" s="77"/>
      <c r="KHU391" s="77"/>
      <c r="KHV391" s="77"/>
      <c r="KHW391" s="77"/>
      <c r="KHX391" s="77"/>
      <c r="KHY391" s="77"/>
      <c r="KHZ391" s="77"/>
      <c r="KIA391" s="77"/>
      <c r="KIB391" s="77"/>
      <c r="KIC391" s="77"/>
      <c r="KID391" s="77"/>
      <c r="KIE391" s="77"/>
      <c r="KIF391" s="77"/>
      <c r="KIG391" s="77"/>
      <c r="KIH391" s="77"/>
      <c r="KII391" s="77"/>
      <c r="KIJ391" s="77"/>
      <c r="KIK391" s="77"/>
      <c r="KIL391" s="77"/>
      <c r="KIM391" s="77"/>
      <c r="KIN391" s="77"/>
      <c r="KIO391" s="77"/>
      <c r="KIP391" s="77"/>
      <c r="KIQ391" s="77"/>
      <c r="KIR391" s="77"/>
      <c r="KIS391" s="77"/>
      <c r="KIT391" s="77"/>
      <c r="KIU391" s="77"/>
      <c r="KIV391" s="77"/>
      <c r="KIW391" s="77"/>
      <c r="KIX391" s="77"/>
      <c r="KIY391" s="77"/>
      <c r="KIZ391" s="77"/>
      <c r="KJA391" s="77"/>
      <c r="KJB391" s="77"/>
      <c r="KJC391" s="77"/>
      <c r="KJD391" s="77"/>
      <c r="KJE391" s="77"/>
      <c r="KJF391" s="77"/>
      <c r="KJG391" s="77"/>
      <c r="KJH391" s="77"/>
      <c r="KJI391" s="77"/>
      <c r="KJJ391" s="77"/>
      <c r="KJK391" s="77"/>
      <c r="KJL391" s="77"/>
      <c r="KJM391" s="77"/>
      <c r="KJN391" s="77"/>
      <c r="KJO391" s="77"/>
      <c r="KJP391" s="77"/>
      <c r="KJQ391" s="77"/>
      <c r="KJR391" s="77"/>
      <c r="KJS391" s="77"/>
      <c r="KJT391" s="77"/>
      <c r="KJU391" s="77"/>
      <c r="KJV391" s="77"/>
      <c r="KJW391" s="77"/>
      <c r="KJX391" s="77"/>
      <c r="KJY391" s="77"/>
      <c r="KJZ391" s="77"/>
      <c r="KKA391" s="77"/>
      <c r="KKB391" s="77"/>
      <c r="KKC391" s="77"/>
      <c r="KKD391" s="77"/>
      <c r="KKE391" s="77"/>
      <c r="KKF391" s="77"/>
      <c r="KKG391" s="77"/>
      <c r="KKH391" s="77"/>
      <c r="KKI391" s="77"/>
      <c r="KKJ391" s="77"/>
      <c r="KKK391" s="77"/>
      <c r="KKL391" s="77"/>
      <c r="KKM391" s="77"/>
      <c r="KKN391" s="77"/>
      <c r="KKO391" s="77"/>
      <c r="KKP391" s="77"/>
      <c r="KKQ391" s="77"/>
      <c r="KKR391" s="77"/>
      <c r="KKS391" s="77"/>
      <c r="KKT391" s="77"/>
      <c r="KKU391" s="77"/>
      <c r="KKV391" s="77"/>
      <c r="KKW391" s="77"/>
      <c r="KKX391" s="77"/>
      <c r="KKY391" s="77"/>
      <c r="KKZ391" s="77"/>
      <c r="KLA391" s="77"/>
      <c r="KLB391" s="77"/>
      <c r="KLC391" s="77"/>
      <c r="KLD391" s="77"/>
      <c r="KLE391" s="77"/>
      <c r="KLF391" s="77"/>
      <c r="KLG391" s="77"/>
      <c r="KLH391" s="77"/>
      <c r="KLI391" s="77"/>
      <c r="KLJ391" s="77"/>
      <c r="KLK391" s="77"/>
      <c r="KLL391" s="77"/>
      <c r="KLM391" s="77"/>
      <c r="KLN391" s="77"/>
      <c r="KLO391" s="77"/>
      <c r="KLP391" s="77"/>
      <c r="KLQ391" s="77"/>
      <c r="KLR391" s="77"/>
      <c r="KLS391" s="77"/>
      <c r="KLT391" s="77"/>
      <c r="KLU391" s="77"/>
      <c r="KLV391" s="77"/>
      <c r="KLW391" s="77"/>
      <c r="KLX391" s="77"/>
      <c r="KLY391" s="77"/>
      <c r="KLZ391" s="77"/>
      <c r="KMA391" s="77"/>
      <c r="KMB391" s="77"/>
      <c r="KMC391" s="77"/>
      <c r="KMD391" s="77"/>
      <c r="KME391" s="77"/>
      <c r="KMF391" s="77"/>
      <c r="KMG391" s="77"/>
      <c r="KMH391" s="77"/>
      <c r="KMI391" s="77"/>
      <c r="KMJ391" s="77"/>
      <c r="KMK391" s="77"/>
      <c r="KML391" s="77"/>
      <c r="KMM391" s="77"/>
      <c r="KMN391" s="77"/>
      <c r="KMO391" s="77"/>
      <c r="KMP391" s="77"/>
      <c r="KMQ391" s="77"/>
      <c r="KMR391" s="77"/>
      <c r="KMS391" s="77"/>
      <c r="KMT391" s="77"/>
      <c r="KMU391" s="77"/>
      <c r="KMV391" s="77"/>
      <c r="KMW391" s="77"/>
      <c r="KMX391" s="77"/>
      <c r="KMY391" s="77"/>
      <c r="KMZ391" s="77"/>
      <c r="KNA391" s="77"/>
      <c r="KNB391" s="77"/>
      <c r="KNC391" s="77"/>
      <c r="KND391" s="77"/>
      <c r="KNE391" s="77"/>
      <c r="KNF391" s="77"/>
      <c r="KNG391" s="77"/>
      <c r="KNH391" s="77"/>
      <c r="KNI391" s="77"/>
      <c r="KNJ391" s="77"/>
      <c r="KNK391" s="77"/>
      <c r="KNL391" s="77"/>
      <c r="KNM391" s="77"/>
      <c r="KNN391" s="77"/>
      <c r="KNO391" s="77"/>
      <c r="KNP391" s="77"/>
      <c r="KNQ391" s="77"/>
      <c r="KNR391" s="77"/>
      <c r="KNS391" s="77"/>
      <c r="KNT391" s="77"/>
      <c r="KNU391" s="77"/>
      <c r="KNV391" s="77"/>
      <c r="KNW391" s="77"/>
      <c r="KNX391" s="77"/>
      <c r="KNY391" s="77"/>
      <c r="KNZ391" s="77"/>
      <c r="KOA391" s="77"/>
      <c r="KOB391" s="77"/>
      <c r="KOC391" s="77"/>
      <c r="KOD391" s="77"/>
      <c r="KOE391" s="77"/>
      <c r="KOF391" s="77"/>
      <c r="KOG391" s="77"/>
      <c r="KOH391" s="77"/>
      <c r="KOI391" s="77"/>
      <c r="KOJ391" s="77"/>
      <c r="KOK391" s="77"/>
      <c r="KOL391" s="77"/>
      <c r="KOM391" s="77"/>
      <c r="KON391" s="77"/>
      <c r="KOO391" s="77"/>
      <c r="KOP391" s="77"/>
      <c r="KOQ391" s="77"/>
      <c r="KOR391" s="77"/>
      <c r="KOS391" s="77"/>
      <c r="KOT391" s="77"/>
      <c r="KOU391" s="77"/>
      <c r="KOV391" s="77"/>
      <c r="KOW391" s="77"/>
      <c r="KOX391" s="77"/>
      <c r="KOY391" s="77"/>
      <c r="KOZ391" s="77"/>
      <c r="KPA391" s="77"/>
      <c r="KPB391" s="77"/>
      <c r="KPC391" s="77"/>
      <c r="KPD391" s="77"/>
      <c r="KPE391" s="77"/>
      <c r="KPF391" s="77"/>
      <c r="KPG391" s="77"/>
      <c r="KPH391" s="77"/>
      <c r="KPI391" s="77"/>
      <c r="KPJ391" s="77"/>
      <c r="KPK391" s="77"/>
      <c r="KPL391" s="77"/>
      <c r="KPM391" s="77"/>
      <c r="KPN391" s="77"/>
      <c r="KPO391" s="77"/>
      <c r="KPP391" s="77"/>
      <c r="KPQ391" s="77"/>
      <c r="KPR391" s="77"/>
      <c r="KPS391" s="77"/>
      <c r="KPT391" s="77"/>
      <c r="KPU391" s="77"/>
      <c r="KPV391" s="77"/>
      <c r="KPW391" s="77"/>
      <c r="KPX391" s="77"/>
      <c r="KPY391" s="77"/>
      <c r="KPZ391" s="77"/>
      <c r="KQA391" s="77"/>
      <c r="KQB391" s="77"/>
      <c r="KQC391" s="77"/>
      <c r="KQD391" s="77"/>
      <c r="KQE391" s="77"/>
      <c r="KQF391" s="77"/>
      <c r="KQG391" s="77"/>
      <c r="KQH391" s="77"/>
      <c r="KQI391" s="77"/>
      <c r="KQJ391" s="77"/>
      <c r="KQK391" s="77"/>
      <c r="KQL391" s="77"/>
      <c r="KQM391" s="77"/>
      <c r="KQN391" s="77"/>
      <c r="KQO391" s="77"/>
      <c r="KQP391" s="77"/>
      <c r="KQQ391" s="77"/>
      <c r="KQR391" s="77"/>
      <c r="KQS391" s="77"/>
      <c r="KQT391" s="77"/>
      <c r="KQU391" s="77"/>
      <c r="KQV391" s="77"/>
      <c r="KQW391" s="77"/>
      <c r="KQX391" s="77"/>
      <c r="KQY391" s="77"/>
      <c r="KQZ391" s="77"/>
      <c r="KRA391" s="77"/>
      <c r="KRB391" s="77"/>
      <c r="KRC391" s="77"/>
      <c r="KRD391" s="77"/>
      <c r="KRE391" s="77"/>
      <c r="KRF391" s="77"/>
      <c r="KRG391" s="77"/>
      <c r="KRH391" s="77"/>
      <c r="KRI391" s="77"/>
      <c r="KRJ391" s="77"/>
      <c r="KRK391" s="77"/>
      <c r="KRL391" s="77"/>
      <c r="KRM391" s="77"/>
      <c r="KRN391" s="77"/>
      <c r="KRO391" s="77"/>
      <c r="KRP391" s="77"/>
      <c r="KRQ391" s="77"/>
      <c r="KRR391" s="77"/>
      <c r="KRS391" s="77"/>
      <c r="KRT391" s="77"/>
      <c r="KRU391" s="77"/>
      <c r="KRV391" s="77"/>
      <c r="KRW391" s="77"/>
      <c r="KRX391" s="77"/>
      <c r="KRY391" s="77"/>
      <c r="KRZ391" s="77"/>
      <c r="KSA391" s="77"/>
      <c r="KSB391" s="77"/>
      <c r="KSC391" s="77"/>
      <c r="KSD391" s="77"/>
      <c r="KSE391" s="77"/>
      <c r="KSF391" s="77"/>
      <c r="KSG391" s="77"/>
      <c r="KSH391" s="77"/>
      <c r="KSI391" s="77"/>
      <c r="KSJ391" s="77"/>
      <c r="KSK391" s="77"/>
      <c r="KSL391" s="77"/>
      <c r="KSM391" s="77"/>
      <c r="KSN391" s="77"/>
      <c r="KSO391" s="77"/>
      <c r="KSP391" s="77"/>
      <c r="KSQ391" s="77"/>
      <c r="KSR391" s="77"/>
      <c r="KSS391" s="77"/>
      <c r="KST391" s="77"/>
      <c r="KSU391" s="77"/>
      <c r="KSV391" s="77"/>
      <c r="KSW391" s="77"/>
      <c r="KSX391" s="77"/>
      <c r="KSY391" s="77"/>
      <c r="KSZ391" s="77"/>
      <c r="KTA391" s="77"/>
      <c r="KTB391" s="77"/>
      <c r="KTC391" s="77"/>
      <c r="KTD391" s="77"/>
      <c r="KTE391" s="77"/>
      <c r="KTF391" s="77"/>
      <c r="KTG391" s="77"/>
      <c r="KTH391" s="77"/>
      <c r="KTI391" s="77"/>
      <c r="KTJ391" s="77"/>
      <c r="KTK391" s="77"/>
      <c r="KTL391" s="77"/>
      <c r="KTM391" s="77"/>
      <c r="KTN391" s="77"/>
      <c r="KTO391" s="77"/>
      <c r="KTP391" s="77"/>
      <c r="KTQ391" s="77"/>
      <c r="KTR391" s="77"/>
      <c r="KTS391" s="77"/>
      <c r="KTT391" s="77"/>
      <c r="KTU391" s="77"/>
      <c r="KTV391" s="77"/>
      <c r="KTW391" s="77"/>
      <c r="KTX391" s="77"/>
      <c r="KTY391" s="77"/>
      <c r="KTZ391" s="77"/>
      <c r="KUA391" s="77"/>
      <c r="KUB391" s="77"/>
      <c r="KUC391" s="77"/>
      <c r="KUD391" s="77"/>
      <c r="KUE391" s="77"/>
      <c r="KUF391" s="77"/>
      <c r="KUG391" s="77"/>
      <c r="KUH391" s="77"/>
      <c r="KUI391" s="77"/>
      <c r="KUJ391" s="77"/>
      <c r="KUK391" s="77"/>
      <c r="KUL391" s="77"/>
      <c r="KUM391" s="77"/>
      <c r="KUN391" s="77"/>
      <c r="KUO391" s="77"/>
      <c r="KUP391" s="77"/>
      <c r="KUQ391" s="77"/>
      <c r="KUR391" s="77"/>
      <c r="KUS391" s="77"/>
      <c r="KUT391" s="77"/>
      <c r="KUU391" s="77"/>
      <c r="KUV391" s="77"/>
      <c r="KUW391" s="77"/>
      <c r="KUX391" s="77"/>
      <c r="KUY391" s="77"/>
      <c r="KUZ391" s="77"/>
      <c r="KVA391" s="77"/>
      <c r="KVB391" s="77"/>
      <c r="KVC391" s="77"/>
      <c r="KVD391" s="77"/>
      <c r="KVE391" s="77"/>
      <c r="KVF391" s="77"/>
      <c r="KVG391" s="77"/>
      <c r="KVH391" s="77"/>
      <c r="KVI391" s="77"/>
      <c r="KVJ391" s="77"/>
      <c r="KVK391" s="77"/>
      <c r="KVL391" s="77"/>
      <c r="KVM391" s="77"/>
      <c r="KVN391" s="77"/>
      <c r="KVO391" s="77"/>
      <c r="KVP391" s="77"/>
      <c r="KVQ391" s="77"/>
      <c r="KVR391" s="77"/>
      <c r="KVS391" s="77"/>
      <c r="KVT391" s="77"/>
      <c r="KVU391" s="77"/>
      <c r="KVV391" s="77"/>
      <c r="KVW391" s="77"/>
      <c r="KVX391" s="77"/>
      <c r="KVY391" s="77"/>
      <c r="KVZ391" s="77"/>
      <c r="KWA391" s="77"/>
      <c r="KWB391" s="77"/>
      <c r="KWC391" s="77"/>
      <c r="KWD391" s="77"/>
      <c r="KWE391" s="77"/>
      <c r="KWF391" s="77"/>
      <c r="KWG391" s="77"/>
      <c r="KWH391" s="77"/>
      <c r="KWI391" s="77"/>
      <c r="KWJ391" s="77"/>
      <c r="KWK391" s="77"/>
      <c r="KWL391" s="77"/>
      <c r="KWM391" s="77"/>
      <c r="KWN391" s="77"/>
      <c r="KWO391" s="77"/>
      <c r="KWP391" s="77"/>
      <c r="KWQ391" s="77"/>
      <c r="KWR391" s="77"/>
      <c r="KWS391" s="77"/>
      <c r="KWT391" s="77"/>
      <c r="KWU391" s="77"/>
      <c r="KWV391" s="77"/>
      <c r="KWW391" s="77"/>
      <c r="KWX391" s="77"/>
      <c r="KWY391" s="77"/>
      <c r="KWZ391" s="77"/>
      <c r="KXA391" s="77"/>
      <c r="KXB391" s="77"/>
      <c r="KXC391" s="77"/>
      <c r="KXD391" s="77"/>
      <c r="KXE391" s="77"/>
      <c r="KXF391" s="77"/>
      <c r="KXG391" s="77"/>
      <c r="KXH391" s="77"/>
      <c r="KXI391" s="77"/>
      <c r="KXJ391" s="77"/>
      <c r="KXK391" s="77"/>
      <c r="KXL391" s="77"/>
      <c r="KXM391" s="77"/>
      <c r="KXN391" s="77"/>
      <c r="KXO391" s="77"/>
      <c r="KXP391" s="77"/>
      <c r="KXQ391" s="77"/>
      <c r="KXR391" s="77"/>
      <c r="KXS391" s="77"/>
      <c r="KXT391" s="77"/>
      <c r="KXU391" s="77"/>
      <c r="KXV391" s="77"/>
      <c r="KXW391" s="77"/>
      <c r="KXX391" s="77"/>
      <c r="KXY391" s="77"/>
      <c r="KXZ391" s="77"/>
      <c r="KYA391" s="77"/>
      <c r="KYB391" s="77"/>
      <c r="KYC391" s="77"/>
      <c r="KYD391" s="77"/>
      <c r="KYE391" s="77"/>
      <c r="KYF391" s="77"/>
      <c r="KYG391" s="77"/>
      <c r="KYH391" s="77"/>
      <c r="KYI391" s="77"/>
      <c r="KYJ391" s="77"/>
      <c r="KYK391" s="77"/>
      <c r="KYL391" s="77"/>
      <c r="KYM391" s="77"/>
      <c r="KYN391" s="77"/>
      <c r="KYO391" s="77"/>
      <c r="KYP391" s="77"/>
      <c r="KYQ391" s="77"/>
      <c r="KYR391" s="77"/>
      <c r="KYS391" s="77"/>
      <c r="KYT391" s="77"/>
      <c r="KYU391" s="77"/>
      <c r="KYV391" s="77"/>
      <c r="KYW391" s="77"/>
      <c r="KYX391" s="77"/>
      <c r="KYY391" s="77"/>
      <c r="KYZ391" s="77"/>
      <c r="KZA391" s="77"/>
      <c r="KZB391" s="77"/>
      <c r="KZC391" s="77"/>
      <c r="KZD391" s="77"/>
      <c r="KZE391" s="77"/>
      <c r="KZF391" s="77"/>
      <c r="KZG391" s="77"/>
      <c r="KZH391" s="77"/>
      <c r="KZI391" s="77"/>
      <c r="KZJ391" s="77"/>
      <c r="KZK391" s="77"/>
      <c r="KZL391" s="77"/>
      <c r="KZM391" s="77"/>
      <c r="KZN391" s="77"/>
      <c r="KZO391" s="77"/>
      <c r="KZP391" s="77"/>
      <c r="KZQ391" s="77"/>
      <c r="KZR391" s="77"/>
      <c r="KZS391" s="77"/>
      <c r="KZT391" s="77"/>
      <c r="KZU391" s="77"/>
      <c r="KZV391" s="77"/>
      <c r="KZW391" s="77"/>
      <c r="KZX391" s="77"/>
      <c r="KZY391" s="77"/>
      <c r="KZZ391" s="77"/>
      <c r="LAA391" s="77"/>
      <c r="LAB391" s="77"/>
      <c r="LAC391" s="77"/>
      <c r="LAD391" s="77"/>
      <c r="LAE391" s="77"/>
      <c r="LAF391" s="77"/>
      <c r="LAG391" s="77"/>
      <c r="LAH391" s="77"/>
      <c r="LAI391" s="77"/>
      <c r="LAJ391" s="77"/>
      <c r="LAK391" s="77"/>
      <c r="LAL391" s="77"/>
      <c r="LAM391" s="77"/>
      <c r="LAN391" s="77"/>
      <c r="LAO391" s="77"/>
      <c r="LAP391" s="77"/>
      <c r="LAQ391" s="77"/>
      <c r="LAR391" s="77"/>
      <c r="LAS391" s="77"/>
      <c r="LAT391" s="77"/>
      <c r="LAU391" s="77"/>
      <c r="LAV391" s="77"/>
      <c r="LAW391" s="77"/>
      <c r="LAX391" s="77"/>
      <c r="LAY391" s="77"/>
      <c r="LAZ391" s="77"/>
      <c r="LBA391" s="77"/>
      <c r="LBB391" s="77"/>
      <c r="LBC391" s="77"/>
      <c r="LBD391" s="77"/>
      <c r="LBE391" s="77"/>
      <c r="LBF391" s="77"/>
      <c r="LBG391" s="77"/>
      <c r="LBH391" s="77"/>
      <c r="LBI391" s="77"/>
      <c r="LBJ391" s="77"/>
      <c r="LBK391" s="77"/>
      <c r="LBL391" s="77"/>
      <c r="LBM391" s="77"/>
      <c r="LBN391" s="77"/>
      <c r="LBO391" s="77"/>
      <c r="LBP391" s="77"/>
      <c r="LBQ391" s="77"/>
      <c r="LBR391" s="77"/>
      <c r="LBS391" s="77"/>
      <c r="LBT391" s="77"/>
      <c r="LBU391" s="77"/>
      <c r="LBV391" s="77"/>
      <c r="LBW391" s="77"/>
      <c r="LBX391" s="77"/>
      <c r="LBY391" s="77"/>
      <c r="LBZ391" s="77"/>
      <c r="LCA391" s="77"/>
      <c r="LCB391" s="77"/>
      <c r="LCC391" s="77"/>
      <c r="LCD391" s="77"/>
      <c r="LCE391" s="77"/>
      <c r="LCF391" s="77"/>
      <c r="LCG391" s="77"/>
      <c r="LCH391" s="77"/>
      <c r="LCI391" s="77"/>
      <c r="LCJ391" s="77"/>
      <c r="LCK391" s="77"/>
      <c r="LCL391" s="77"/>
      <c r="LCM391" s="77"/>
      <c r="LCN391" s="77"/>
      <c r="LCO391" s="77"/>
      <c r="LCP391" s="77"/>
      <c r="LCQ391" s="77"/>
      <c r="LCR391" s="77"/>
      <c r="LCS391" s="77"/>
      <c r="LCT391" s="77"/>
      <c r="LCU391" s="77"/>
      <c r="LCV391" s="77"/>
      <c r="LCW391" s="77"/>
      <c r="LCX391" s="77"/>
      <c r="LCY391" s="77"/>
      <c r="LCZ391" s="77"/>
      <c r="LDA391" s="77"/>
      <c r="LDB391" s="77"/>
      <c r="LDC391" s="77"/>
      <c r="LDD391" s="77"/>
      <c r="LDE391" s="77"/>
      <c r="LDF391" s="77"/>
      <c r="LDG391" s="77"/>
      <c r="LDH391" s="77"/>
      <c r="LDI391" s="77"/>
      <c r="LDJ391" s="77"/>
      <c r="LDK391" s="77"/>
      <c r="LDL391" s="77"/>
      <c r="LDM391" s="77"/>
      <c r="LDN391" s="77"/>
      <c r="LDO391" s="77"/>
      <c r="LDP391" s="77"/>
      <c r="LDQ391" s="77"/>
      <c r="LDR391" s="77"/>
      <c r="LDS391" s="77"/>
      <c r="LDT391" s="77"/>
      <c r="LDU391" s="77"/>
      <c r="LDV391" s="77"/>
      <c r="LDW391" s="77"/>
      <c r="LDX391" s="77"/>
      <c r="LDY391" s="77"/>
      <c r="LDZ391" s="77"/>
      <c r="LEA391" s="77"/>
      <c r="LEB391" s="77"/>
      <c r="LEC391" s="77"/>
      <c r="LED391" s="77"/>
      <c r="LEE391" s="77"/>
      <c r="LEF391" s="77"/>
      <c r="LEG391" s="77"/>
      <c r="LEH391" s="77"/>
      <c r="LEI391" s="77"/>
      <c r="LEJ391" s="77"/>
      <c r="LEK391" s="77"/>
      <c r="LEL391" s="77"/>
      <c r="LEM391" s="77"/>
      <c r="LEN391" s="77"/>
      <c r="LEO391" s="77"/>
      <c r="LEP391" s="77"/>
      <c r="LEQ391" s="77"/>
      <c r="LER391" s="77"/>
      <c r="LES391" s="77"/>
      <c r="LET391" s="77"/>
      <c r="LEU391" s="77"/>
      <c r="LEV391" s="77"/>
      <c r="LEW391" s="77"/>
      <c r="LEX391" s="77"/>
      <c r="LEY391" s="77"/>
      <c r="LEZ391" s="77"/>
      <c r="LFA391" s="77"/>
      <c r="LFB391" s="77"/>
      <c r="LFC391" s="77"/>
      <c r="LFD391" s="77"/>
      <c r="LFE391" s="77"/>
      <c r="LFF391" s="77"/>
      <c r="LFG391" s="77"/>
      <c r="LFH391" s="77"/>
      <c r="LFI391" s="77"/>
      <c r="LFJ391" s="77"/>
      <c r="LFK391" s="77"/>
      <c r="LFL391" s="77"/>
      <c r="LFM391" s="77"/>
      <c r="LFN391" s="77"/>
      <c r="LFO391" s="77"/>
      <c r="LFP391" s="77"/>
      <c r="LFQ391" s="77"/>
      <c r="LFR391" s="77"/>
      <c r="LFS391" s="77"/>
      <c r="LFT391" s="77"/>
      <c r="LFU391" s="77"/>
      <c r="LFV391" s="77"/>
      <c r="LFW391" s="77"/>
      <c r="LFX391" s="77"/>
      <c r="LFY391" s="77"/>
      <c r="LFZ391" s="77"/>
      <c r="LGA391" s="77"/>
      <c r="LGB391" s="77"/>
      <c r="LGC391" s="77"/>
      <c r="LGD391" s="77"/>
      <c r="LGE391" s="77"/>
      <c r="LGF391" s="77"/>
      <c r="LGG391" s="77"/>
      <c r="LGH391" s="77"/>
      <c r="LGI391" s="77"/>
      <c r="LGJ391" s="77"/>
      <c r="LGK391" s="77"/>
      <c r="LGL391" s="77"/>
      <c r="LGM391" s="77"/>
      <c r="LGN391" s="77"/>
      <c r="LGO391" s="77"/>
      <c r="LGP391" s="77"/>
      <c r="LGQ391" s="77"/>
      <c r="LGR391" s="77"/>
      <c r="LGS391" s="77"/>
      <c r="LGT391" s="77"/>
      <c r="LGU391" s="77"/>
      <c r="LGV391" s="77"/>
      <c r="LGW391" s="77"/>
      <c r="LGX391" s="77"/>
      <c r="LGY391" s="77"/>
      <c r="LGZ391" s="77"/>
      <c r="LHA391" s="77"/>
      <c r="LHB391" s="77"/>
      <c r="LHC391" s="77"/>
      <c r="LHD391" s="77"/>
      <c r="LHE391" s="77"/>
      <c r="LHF391" s="77"/>
      <c r="LHG391" s="77"/>
      <c r="LHH391" s="77"/>
      <c r="LHI391" s="77"/>
      <c r="LHJ391" s="77"/>
      <c r="LHK391" s="77"/>
      <c r="LHL391" s="77"/>
      <c r="LHM391" s="77"/>
      <c r="LHN391" s="77"/>
      <c r="LHO391" s="77"/>
      <c r="LHP391" s="77"/>
      <c r="LHQ391" s="77"/>
      <c r="LHR391" s="77"/>
      <c r="LHS391" s="77"/>
      <c r="LHT391" s="77"/>
      <c r="LHU391" s="77"/>
      <c r="LHV391" s="77"/>
      <c r="LHW391" s="77"/>
      <c r="LHX391" s="77"/>
      <c r="LHY391" s="77"/>
      <c r="LHZ391" s="77"/>
      <c r="LIA391" s="77"/>
      <c r="LIB391" s="77"/>
      <c r="LIC391" s="77"/>
      <c r="LID391" s="77"/>
      <c r="LIE391" s="77"/>
      <c r="LIF391" s="77"/>
      <c r="LIG391" s="77"/>
      <c r="LIH391" s="77"/>
      <c r="LII391" s="77"/>
      <c r="LIJ391" s="77"/>
      <c r="LIK391" s="77"/>
      <c r="LIL391" s="77"/>
      <c r="LIM391" s="77"/>
      <c r="LIN391" s="77"/>
      <c r="LIO391" s="77"/>
      <c r="LIP391" s="77"/>
      <c r="LIQ391" s="77"/>
      <c r="LIR391" s="77"/>
      <c r="LIS391" s="77"/>
      <c r="LIT391" s="77"/>
      <c r="LIU391" s="77"/>
      <c r="LIV391" s="77"/>
      <c r="LIW391" s="77"/>
      <c r="LIX391" s="77"/>
      <c r="LIY391" s="77"/>
      <c r="LIZ391" s="77"/>
      <c r="LJA391" s="77"/>
      <c r="LJB391" s="77"/>
      <c r="LJC391" s="77"/>
      <c r="LJD391" s="77"/>
      <c r="LJE391" s="77"/>
      <c r="LJF391" s="77"/>
      <c r="LJG391" s="77"/>
      <c r="LJH391" s="77"/>
      <c r="LJI391" s="77"/>
      <c r="LJJ391" s="77"/>
      <c r="LJK391" s="77"/>
      <c r="LJL391" s="77"/>
      <c r="LJM391" s="77"/>
      <c r="LJN391" s="77"/>
      <c r="LJO391" s="77"/>
      <c r="LJP391" s="77"/>
      <c r="LJQ391" s="77"/>
      <c r="LJR391" s="77"/>
      <c r="LJS391" s="77"/>
      <c r="LJT391" s="77"/>
      <c r="LJU391" s="77"/>
      <c r="LJV391" s="77"/>
      <c r="LJW391" s="77"/>
      <c r="LJX391" s="77"/>
      <c r="LJY391" s="77"/>
      <c r="LJZ391" s="77"/>
      <c r="LKA391" s="77"/>
      <c r="LKB391" s="77"/>
      <c r="LKC391" s="77"/>
      <c r="LKD391" s="77"/>
      <c r="LKE391" s="77"/>
      <c r="LKF391" s="77"/>
      <c r="LKG391" s="77"/>
      <c r="LKH391" s="77"/>
      <c r="LKI391" s="77"/>
      <c r="LKJ391" s="77"/>
      <c r="LKK391" s="77"/>
      <c r="LKL391" s="77"/>
      <c r="LKM391" s="77"/>
      <c r="LKN391" s="77"/>
      <c r="LKO391" s="77"/>
      <c r="LKP391" s="77"/>
      <c r="LKQ391" s="77"/>
      <c r="LKR391" s="77"/>
      <c r="LKS391" s="77"/>
      <c r="LKT391" s="77"/>
      <c r="LKU391" s="77"/>
      <c r="LKV391" s="77"/>
      <c r="LKW391" s="77"/>
      <c r="LKX391" s="77"/>
      <c r="LKY391" s="77"/>
      <c r="LKZ391" s="77"/>
      <c r="LLA391" s="77"/>
      <c r="LLB391" s="77"/>
      <c r="LLC391" s="77"/>
      <c r="LLD391" s="77"/>
      <c r="LLE391" s="77"/>
      <c r="LLF391" s="77"/>
      <c r="LLG391" s="77"/>
      <c r="LLH391" s="77"/>
      <c r="LLI391" s="77"/>
      <c r="LLJ391" s="77"/>
      <c r="LLK391" s="77"/>
      <c r="LLL391" s="77"/>
      <c r="LLM391" s="77"/>
      <c r="LLN391" s="77"/>
      <c r="LLO391" s="77"/>
      <c r="LLP391" s="77"/>
      <c r="LLQ391" s="77"/>
      <c r="LLR391" s="77"/>
      <c r="LLS391" s="77"/>
      <c r="LLT391" s="77"/>
      <c r="LLU391" s="77"/>
      <c r="LLV391" s="77"/>
      <c r="LLW391" s="77"/>
      <c r="LLX391" s="77"/>
      <c r="LLY391" s="77"/>
      <c r="LLZ391" s="77"/>
      <c r="LMA391" s="77"/>
      <c r="LMB391" s="77"/>
      <c r="LMC391" s="77"/>
      <c r="LMD391" s="77"/>
      <c r="LME391" s="77"/>
      <c r="LMF391" s="77"/>
      <c r="LMG391" s="77"/>
      <c r="LMH391" s="77"/>
      <c r="LMI391" s="77"/>
      <c r="LMJ391" s="77"/>
      <c r="LMK391" s="77"/>
      <c r="LML391" s="77"/>
      <c r="LMM391" s="77"/>
      <c r="LMN391" s="77"/>
      <c r="LMO391" s="77"/>
      <c r="LMP391" s="77"/>
      <c r="LMQ391" s="77"/>
      <c r="LMR391" s="77"/>
      <c r="LMS391" s="77"/>
      <c r="LMT391" s="77"/>
      <c r="LMU391" s="77"/>
      <c r="LMV391" s="77"/>
      <c r="LMW391" s="77"/>
      <c r="LMX391" s="77"/>
      <c r="LMY391" s="77"/>
      <c r="LMZ391" s="77"/>
      <c r="LNA391" s="77"/>
      <c r="LNB391" s="77"/>
      <c r="LNC391" s="77"/>
      <c r="LND391" s="77"/>
      <c r="LNE391" s="77"/>
      <c r="LNF391" s="77"/>
      <c r="LNG391" s="77"/>
      <c r="LNH391" s="77"/>
      <c r="LNI391" s="77"/>
      <c r="LNJ391" s="77"/>
      <c r="LNK391" s="77"/>
      <c r="LNL391" s="77"/>
      <c r="LNM391" s="77"/>
      <c r="LNN391" s="77"/>
      <c r="LNO391" s="77"/>
      <c r="LNP391" s="77"/>
      <c r="LNQ391" s="77"/>
      <c r="LNR391" s="77"/>
      <c r="LNS391" s="77"/>
      <c r="LNT391" s="77"/>
      <c r="LNU391" s="77"/>
      <c r="LNV391" s="77"/>
      <c r="LNW391" s="77"/>
      <c r="LNX391" s="77"/>
      <c r="LNY391" s="77"/>
      <c r="LNZ391" s="77"/>
      <c r="LOA391" s="77"/>
      <c r="LOB391" s="77"/>
      <c r="LOC391" s="77"/>
      <c r="LOD391" s="77"/>
      <c r="LOE391" s="77"/>
      <c r="LOF391" s="77"/>
      <c r="LOG391" s="77"/>
      <c r="LOH391" s="77"/>
      <c r="LOI391" s="77"/>
      <c r="LOJ391" s="77"/>
      <c r="LOK391" s="77"/>
      <c r="LOL391" s="77"/>
      <c r="LOM391" s="77"/>
      <c r="LON391" s="77"/>
      <c r="LOO391" s="77"/>
      <c r="LOP391" s="77"/>
      <c r="LOQ391" s="77"/>
      <c r="LOR391" s="77"/>
      <c r="LOS391" s="77"/>
      <c r="LOT391" s="77"/>
      <c r="LOU391" s="77"/>
      <c r="LOV391" s="77"/>
      <c r="LOW391" s="77"/>
      <c r="LOX391" s="77"/>
      <c r="LOY391" s="77"/>
      <c r="LOZ391" s="77"/>
      <c r="LPA391" s="77"/>
      <c r="LPB391" s="77"/>
      <c r="LPC391" s="77"/>
      <c r="LPD391" s="77"/>
      <c r="LPE391" s="77"/>
      <c r="LPF391" s="77"/>
      <c r="LPG391" s="77"/>
      <c r="LPH391" s="77"/>
      <c r="LPI391" s="77"/>
      <c r="LPJ391" s="77"/>
      <c r="LPK391" s="77"/>
      <c r="LPL391" s="77"/>
      <c r="LPM391" s="77"/>
      <c r="LPN391" s="77"/>
      <c r="LPO391" s="77"/>
      <c r="LPP391" s="77"/>
      <c r="LPQ391" s="77"/>
      <c r="LPR391" s="77"/>
      <c r="LPS391" s="77"/>
      <c r="LPT391" s="77"/>
      <c r="LPU391" s="77"/>
      <c r="LPV391" s="77"/>
      <c r="LPW391" s="77"/>
      <c r="LPX391" s="77"/>
      <c r="LPY391" s="77"/>
      <c r="LPZ391" s="77"/>
      <c r="LQA391" s="77"/>
      <c r="LQB391" s="77"/>
      <c r="LQC391" s="77"/>
      <c r="LQD391" s="77"/>
      <c r="LQE391" s="77"/>
      <c r="LQF391" s="77"/>
      <c r="LQG391" s="77"/>
      <c r="LQH391" s="77"/>
      <c r="LQI391" s="77"/>
      <c r="LQJ391" s="77"/>
      <c r="LQK391" s="77"/>
      <c r="LQL391" s="77"/>
      <c r="LQM391" s="77"/>
      <c r="LQN391" s="77"/>
      <c r="LQO391" s="77"/>
      <c r="LQP391" s="77"/>
      <c r="LQQ391" s="77"/>
      <c r="LQR391" s="77"/>
      <c r="LQS391" s="77"/>
      <c r="LQT391" s="77"/>
      <c r="LQU391" s="77"/>
      <c r="LQV391" s="77"/>
      <c r="LQW391" s="77"/>
      <c r="LQX391" s="77"/>
      <c r="LQY391" s="77"/>
      <c r="LQZ391" s="77"/>
      <c r="LRA391" s="77"/>
      <c r="LRB391" s="77"/>
      <c r="LRC391" s="77"/>
      <c r="LRD391" s="77"/>
      <c r="LRE391" s="77"/>
      <c r="LRF391" s="77"/>
      <c r="LRG391" s="77"/>
      <c r="LRH391" s="77"/>
      <c r="LRI391" s="77"/>
      <c r="LRJ391" s="77"/>
      <c r="LRK391" s="77"/>
      <c r="LRL391" s="77"/>
      <c r="LRM391" s="77"/>
      <c r="LRN391" s="77"/>
      <c r="LRO391" s="77"/>
      <c r="LRP391" s="77"/>
      <c r="LRQ391" s="77"/>
      <c r="LRR391" s="77"/>
      <c r="LRS391" s="77"/>
      <c r="LRT391" s="77"/>
      <c r="LRU391" s="77"/>
      <c r="LRV391" s="77"/>
      <c r="LRW391" s="77"/>
      <c r="LRX391" s="77"/>
      <c r="LRY391" s="77"/>
      <c r="LRZ391" s="77"/>
      <c r="LSA391" s="77"/>
      <c r="LSB391" s="77"/>
      <c r="LSC391" s="77"/>
      <c r="LSD391" s="77"/>
      <c r="LSE391" s="77"/>
      <c r="LSF391" s="77"/>
      <c r="LSG391" s="77"/>
      <c r="LSH391" s="77"/>
      <c r="LSI391" s="77"/>
      <c r="LSJ391" s="77"/>
      <c r="LSK391" s="77"/>
      <c r="LSL391" s="77"/>
      <c r="LSM391" s="77"/>
      <c r="LSN391" s="77"/>
      <c r="LSO391" s="77"/>
      <c r="LSP391" s="77"/>
      <c r="LSQ391" s="77"/>
      <c r="LSR391" s="77"/>
      <c r="LSS391" s="77"/>
      <c r="LST391" s="77"/>
      <c r="LSU391" s="77"/>
      <c r="LSV391" s="77"/>
      <c r="LSW391" s="77"/>
      <c r="LSX391" s="77"/>
      <c r="LSY391" s="77"/>
      <c r="LSZ391" s="77"/>
      <c r="LTA391" s="77"/>
      <c r="LTB391" s="77"/>
      <c r="LTC391" s="77"/>
      <c r="LTD391" s="77"/>
      <c r="LTE391" s="77"/>
      <c r="LTF391" s="77"/>
      <c r="LTG391" s="77"/>
      <c r="LTH391" s="77"/>
      <c r="LTI391" s="77"/>
      <c r="LTJ391" s="77"/>
      <c r="LTK391" s="77"/>
      <c r="LTL391" s="77"/>
      <c r="LTM391" s="77"/>
      <c r="LTN391" s="77"/>
      <c r="LTO391" s="77"/>
      <c r="LTP391" s="77"/>
      <c r="LTQ391" s="77"/>
      <c r="LTR391" s="77"/>
      <c r="LTS391" s="77"/>
      <c r="LTT391" s="77"/>
      <c r="LTU391" s="77"/>
      <c r="LTV391" s="77"/>
      <c r="LTW391" s="77"/>
      <c r="LTX391" s="77"/>
      <c r="LTY391" s="77"/>
      <c r="LTZ391" s="77"/>
      <c r="LUA391" s="77"/>
      <c r="LUB391" s="77"/>
      <c r="LUC391" s="77"/>
      <c r="LUD391" s="77"/>
      <c r="LUE391" s="77"/>
      <c r="LUF391" s="77"/>
      <c r="LUG391" s="77"/>
      <c r="LUH391" s="77"/>
      <c r="LUI391" s="77"/>
      <c r="LUJ391" s="77"/>
      <c r="LUK391" s="77"/>
      <c r="LUL391" s="77"/>
      <c r="LUM391" s="77"/>
      <c r="LUN391" s="77"/>
      <c r="LUO391" s="77"/>
      <c r="LUP391" s="77"/>
      <c r="LUQ391" s="77"/>
      <c r="LUR391" s="77"/>
      <c r="LUS391" s="77"/>
      <c r="LUT391" s="77"/>
      <c r="LUU391" s="77"/>
      <c r="LUV391" s="77"/>
      <c r="LUW391" s="77"/>
      <c r="LUX391" s="77"/>
      <c r="LUY391" s="77"/>
      <c r="LUZ391" s="77"/>
      <c r="LVA391" s="77"/>
      <c r="LVB391" s="77"/>
      <c r="LVC391" s="77"/>
      <c r="LVD391" s="77"/>
      <c r="LVE391" s="77"/>
      <c r="LVF391" s="77"/>
      <c r="LVG391" s="77"/>
      <c r="LVH391" s="77"/>
      <c r="LVI391" s="77"/>
      <c r="LVJ391" s="77"/>
      <c r="LVK391" s="77"/>
      <c r="LVL391" s="77"/>
      <c r="LVM391" s="77"/>
      <c r="LVN391" s="77"/>
      <c r="LVO391" s="77"/>
      <c r="LVP391" s="77"/>
      <c r="LVQ391" s="77"/>
      <c r="LVR391" s="77"/>
      <c r="LVS391" s="77"/>
      <c r="LVT391" s="77"/>
      <c r="LVU391" s="77"/>
      <c r="LVV391" s="77"/>
      <c r="LVW391" s="77"/>
      <c r="LVX391" s="77"/>
      <c r="LVY391" s="77"/>
      <c r="LVZ391" s="77"/>
      <c r="LWA391" s="77"/>
      <c r="LWB391" s="77"/>
      <c r="LWC391" s="77"/>
      <c r="LWD391" s="77"/>
      <c r="LWE391" s="77"/>
      <c r="LWF391" s="77"/>
      <c r="LWG391" s="77"/>
      <c r="LWH391" s="77"/>
      <c r="LWI391" s="77"/>
      <c r="LWJ391" s="77"/>
      <c r="LWK391" s="77"/>
      <c r="LWL391" s="77"/>
      <c r="LWM391" s="77"/>
      <c r="LWN391" s="77"/>
      <c r="LWO391" s="77"/>
      <c r="LWP391" s="77"/>
      <c r="LWQ391" s="77"/>
      <c r="LWR391" s="77"/>
      <c r="LWS391" s="77"/>
      <c r="LWT391" s="77"/>
      <c r="LWU391" s="77"/>
      <c r="LWV391" s="77"/>
      <c r="LWW391" s="77"/>
      <c r="LWX391" s="77"/>
      <c r="LWY391" s="77"/>
      <c r="LWZ391" s="77"/>
      <c r="LXA391" s="77"/>
      <c r="LXB391" s="77"/>
      <c r="LXC391" s="77"/>
      <c r="LXD391" s="77"/>
      <c r="LXE391" s="77"/>
      <c r="LXF391" s="77"/>
      <c r="LXG391" s="77"/>
      <c r="LXH391" s="77"/>
      <c r="LXI391" s="77"/>
      <c r="LXJ391" s="77"/>
      <c r="LXK391" s="77"/>
      <c r="LXL391" s="77"/>
      <c r="LXM391" s="77"/>
      <c r="LXN391" s="77"/>
      <c r="LXO391" s="77"/>
      <c r="LXP391" s="77"/>
      <c r="LXQ391" s="77"/>
      <c r="LXR391" s="77"/>
      <c r="LXS391" s="77"/>
      <c r="LXT391" s="77"/>
      <c r="LXU391" s="77"/>
      <c r="LXV391" s="77"/>
      <c r="LXW391" s="77"/>
      <c r="LXX391" s="77"/>
      <c r="LXY391" s="77"/>
      <c r="LXZ391" s="77"/>
      <c r="LYA391" s="77"/>
      <c r="LYB391" s="77"/>
      <c r="LYC391" s="77"/>
      <c r="LYD391" s="77"/>
      <c r="LYE391" s="77"/>
      <c r="LYF391" s="77"/>
      <c r="LYG391" s="77"/>
      <c r="LYH391" s="77"/>
      <c r="LYI391" s="77"/>
      <c r="LYJ391" s="77"/>
      <c r="LYK391" s="77"/>
      <c r="LYL391" s="77"/>
      <c r="LYM391" s="77"/>
      <c r="LYN391" s="77"/>
      <c r="LYO391" s="77"/>
      <c r="LYP391" s="77"/>
      <c r="LYQ391" s="77"/>
      <c r="LYR391" s="77"/>
      <c r="LYS391" s="77"/>
      <c r="LYT391" s="77"/>
      <c r="LYU391" s="77"/>
      <c r="LYV391" s="77"/>
      <c r="LYW391" s="77"/>
      <c r="LYX391" s="77"/>
      <c r="LYY391" s="77"/>
      <c r="LYZ391" s="77"/>
      <c r="LZA391" s="77"/>
      <c r="LZB391" s="77"/>
      <c r="LZC391" s="77"/>
      <c r="LZD391" s="77"/>
      <c r="LZE391" s="77"/>
      <c r="LZF391" s="77"/>
      <c r="LZG391" s="77"/>
      <c r="LZH391" s="77"/>
      <c r="LZI391" s="77"/>
      <c r="LZJ391" s="77"/>
      <c r="LZK391" s="77"/>
      <c r="LZL391" s="77"/>
      <c r="LZM391" s="77"/>
      <c r="LZN391" s="77"/>
      <c r="LZO391" s="77"/>
      <c r="LZP391" s="77"/>
      <c r="LZQ391" s="77"/>
      <c r="LZR391" s="77"/>
      <c r="LZS391" s="77"/>
      <c r="LZT391" s="77"/>
      <c r="LZU391" s="77"/>
      <c r="LZV391" s="77"/>
      <c r="LZW391" s="77"/>
      <c r="LZX391" s="77"/>
      <c r="LZY391" s="77"/>
      <c r="LZZ391" s="77"/>
      <c r="MAA391" s="77"/>
      <c r="MAB391" s="77"/>
      <c r="MAC391" s="77"/>
      <c r="MAD391" s="77"/>
      <c r="MAE391" s="77"/>
      <c r="MAF391" s="77"/>
      <c r="MAG391" s="77"/>
      <c r="MAH391" s="77"/>
      <c r="MAI391" s="77"/>
      <c r="MAJ391" s="77"/>
      <c r="MAK391" s="77"/>
      <c r="MAL391" s="77"/>
      <c r="MAM391" s="77"/>
      <c r="MAN391" s="77"/>
      <c r="MAO391" s="77"/>
      <c r="MAP391" s="77"/>
      <c r="MAQ391" s="77"/>
      <c r="MAR391" s="77"/>
      <c r="MAS391" s="77"/>
      <c r="MAT391" s="77"/>
      <c r="MAU391" s="77"/>
      <c r="MAV391" s="77"/>
      <c r="MAW391" s="77"/>
      <c r="MAX391" s="77"/>
      <c r="MAY391" s="77"/>
      <c r="MAZ391" s="77"/>
      <c r="MBA391" s="77"/>
      <c r="MBB391" s="77"/>
      <c r="MBC391" s="77"/>
      <c r="MBD391" s="77"/>
      <c r="MBE391" s="77"/>
      <c r="MBF391" s="77"/>
      <c r="MBG391" s="77"/>
      <c r="MBH391" s="77"/>
      <c r="MBI391" s="77"/>
      <c r="MBJ391" s="77"/>
      <c r="MBK391" s="77"/>
      <c r="MBL391" s="77"/>
      <c r="MBM391" s="77"/>
      <c r="MBN391" s="77"/>
      <c r="MBO391" s="77"/>
      <c r="MBP391" s="77"/>
      <c r="MBQ391" s="77"/>
      <c r="MBR391" s="77"/>
      <c r="MBS391" s="77"/>
      <c r="MBT391" s="77"/>
      <c r="MBU391" s="77"/>
      <c r="MBV391" s="77"/>
      <c r="MBW391" s="77"/>
      <c r="MBX391" s="77"/>
      <c r="MBY391" s="77"/>
      <c r="MBZ391" s="77"/>
      <c r="MCA391" s="77"/>
      <c r="MCB391" s="77"/>
      <c r="MCC391" s="77"/>
      <c r="MCD391" s="77"/>
      <c r="MCE391" s="77"/>
      <c r="MCF391" s="77"/>
      <c r="MCG391" s="77"/>
      <c r="MCH391" s="77"/>
      <c r="MCI391" s="77"/>
      <c r="MCJ391" s="77"/>
      <c r="MCK391" s="77"/>
      <c r="MCL391" s="77"/>
      <c r="MCM391" s="77"/>
      <c r="MCN391" s="77"/>
      <c r="MCO391" s="77"/>
      <c r="MCP391" s="77"/>
      <c r="MCQ391" s="77"/>
      <c r="MCR391" s="77"/>
      <c r="MCS391" s="77"/>
      <c r="MCT391" s="77"/>
      <c r="MCU391" s="77"/>
      <c r="MCV391" s="77"/>
      <c r="MCW391" s="77"/>
      <c r="MCX391" s="77"/>
      <c r="MCY391" s="77"/>
      <c r="MCZ391" s="77"/>
      <c r="MDA391" s="77"/>
      <c r="MDB391" s="77"/>
      <c r="MDC391" s="77"/>
      <c r="MDD391" s="77"/>
      <c r="MDE391" s="77"/>
      <c r="MDF391" s="77"/>
      <c r="MDG391" s="77"/>
      <c r="MDH391" s="77"/>
      <c r="MDI391" s="77"/>
      <c r="MDJ391" s="77"/>
      <c r="MDK391" s="77"/>
      <c r="MDL391" s="77"/>
      <c r="MDM391" s="77"/>
      <c r="MDN391" s="77"/>
      <c r="MDO391" s="77"/>
      <c r="MDP391" s="77"/>
      <c r="MDQ391" s="77"/>
      <c r="MDR391" s="77"/>
      <c r="MDS391" s="77"/>
      <c r="MDT391" s="77"/>
      <c r="MDU391" s="77"/>
      <c r="MDV391" s="77"/>
      <c r="MDW391" s="77"/>
      <c r="MDX391" s="77"/>
      <c r="MDY391" s="77"/>
      <c r="MDZ391" s="77"/>
      <c r="MEA391" s="77"/>
      <c r="MEB391" s="77"/>
      <c r="MEC391" s="77"/>
      <c r="MED391" s="77"/>
      <c r="MEE391" s="77"/>
      <c r="MEF391" s="77"/>
      <c r="MEG391" s="77"/>
      <c r="MEH391" s="77"/>
      <c r="MEI391" s="77"/>
      <c r="MEJ391" s="77"/>
      <c r="MEK391" s="77"/>
      <c r="MEL391" s="77"/>
      <c r="MEM391" s="77"/>
      <c r="MEN391" s="77"/>
      <c r="MEO391" s="77"/>
      <c r="MEP391" s="77"/>
      <c r="MEQ391" s="77"/>
      <c r="MER391" s="77"/>
      <c r="MES391" s="77"/>
      <c r="MET391" s="77"/>
      <c r="MEU391" s="77"/>
      <c r="MEV391" s="77"/>
      <c r="MEW391" s="77"/>
      <c r="MEX391" s="77"/>
      <c r="MEY391" s="77"/>
      <c r="MEZ391" s="77"/>
      <c r="MFA391" s="77"/>
      <c r="MFB391" s="77"/>
      <c r="MFC391" s="77"/>
      <c r="MFD391" s="77"/>
      <c r="MFE391" s="77"/>
      <c r="MFF391" s="77"/>
      <c r="MFG391" s="77"/>
      <c r="MFH391" s="77"/>
      <c r="MFI391" s="77"/>
      <c r="MFJ391" s="77"/>
      <c r="MFK391" s="77"/>
      <c r="MFL391" s="77"/>
      <c r="MFM391" s="77"/>
      <c r="MFN391" s="77"/>
      <c r="MFO391" s="77"/>
      <c r="MFP391" s="77"/>
      <c r="MFQ391" s="77"/>
      <c r="MFR391" s="77"/>
      <c r="MFS391" s="77"/>
      <c r="MFT391" s="77"/>
      <c r="MFU391" s="77"/>
      <c r="MFV391" s="77"/>
      <c r="MFW391" s="77"/>
      <c r="MFX391" s="77"/>
      <c r="MFY391" s="77"/>
      <c r="MFZ391" s="77"/>
      <c r="MGA391" s="77"/>
      <c r="MGB391" s="77"/>
      <c r="MGC391" s="77"/>
      <c r="MGD391" s="77"/>
      <c r="MGE391" s="77"/>
      <c r="MGF391" s="77"/>
      <c r="MGG391" s="77"/>
      <c r="MGH391" s="77"/>
      <c r="MGI391" s="77"/>
      <c r="MGJ391" s="77"/>
      <c r="MGK391" s="77"/>
      <c r="MGL391" s="77"/>
      <c r="MGM391" s="77"/>
      <c r="MGN391" s="77"/>
      <c r="MGO391" s="77"/>
      <c r="MGP391" s="77"/>
      <c r="MGQ391" s="77"/>
      <c r="MGR391" s="77"/>
      <c r="MGS391" s="77"/>
      <c r="MGT391" s="77"/>
      <c r="MGU391" s="77"/>
      <c r="MGV391" s="77"/>
      <c r="MGW391" s="77"/>
      <c r="MGX391" s="77"/>
      <c r="MGY391" s="77"/>
      <c r="MGZ391" s="77"/>
      <c r="MHA391" s="77"/>
      <c r="MHB391" s="77"/>
      <c r="MHC391" s="77"/>
      <c r="MHD391" s="77"/>
      <c r="MHE391" s="77"/>
      <c r="MHF391" s="77"/>
      <c r="MHG391" s="77"/>
      <c r="MHH391" s="77"/>
      <c r="MHI391" s="77"/>
      <c r="MHJ391" s="77"/>
      <c r="MHK391" s="77"/>
      <c r="MHL391" s="77"/>
      <c r="MHM391" s="77"/>
      <c r="MHN391" s="77"/>
      <c r="MHO391" s="77"/>
      <c r="MHP391" s="77"/>
      <c r="MHQ391" s="77"/>
      <c r="MHR391" s="77"/>
      <c r="MHS391" s="77"/>
      <c r="MHT391" s="77"/>
      <c r="MHU391" s="77"/>
      <c r="MHV391" s="77"/>
      <c r="MHW391" s="77"/>
      <c r="MHX391" s="77"/>
      <c r="MHY391" s="77"/>
      <c r="MHZ391" s="77"/>
      <c r="MIA391" s="77"/>
      <c r="MIB391" s="77"/>
      <c r="MIC391" s="77"/>
      <c r="MID391" s="77"/>
      <c r="MIE391" s="77"/>
      <c r="MIF391" s="77"/>
      <c r="MIG391" s="77"/>
      <c r="MIH391" s="77"/>
      <c r="MII391" s="77"/>
      <c r="MIJ391" s="77"/>
      <c r="MIK391" s="77"/>
      <c r="MIL391" s="77"/>
      <c r="MIM391" s="77"/>
      <c r="MIN391" s="77"/>
      <c r="MIO391" s="77"/>
      <c r="MIP391" s="77"/>
      <c r="MIQ391" s="77"/>
      <c r="MIR391" s="77"/>
      <c r="MIS391" s="77"/>
      <c r="MIT391" s="77"/>
      <c r="MIU391" s="77"/>
      <c r="MIV391" s="77"/>
      <c r="MIW391" s="77"/>
      <c r="MIX391" s="77"/>
      <c r="MIY391" s="77"/>
      <c r="MIZ391" s="77"/>
      <c r="MJA391" s="77"/>
      <c r="MJB391" s="77"/>
      <c r="MJC391" s="77"/>
      <c r="MJD391" s="77"/>
      <c r="MJE391" s="77"/>
      <c r="MJF391" s="77"/>
      <c r="MJG391" s="77"/>
      <c r="MJH391" s="77"/>
      <c r="MJI391" s="77"/>
      <c r="MJJ391" s="77"/>
      <c r="MJK391" s="77"/>
      <c r="MJL391" s="77"/>
      <c r="MJM391" s="77"/>
      <c r="MJN391" s="77"/>
      <c r="MJO391" s="77"/>
      <c r="MJP391" s="77"/>
      <c r="MJQ391" s="77"/>
      <c r="MJR391" s="77"/>
      <c r="MJS391" s="77"/>
      <c r="MJT391" s="77"/>
      <c r="MJU391" s="77"/>
      <c r="MJV391" s="77"/>
      <c r="MJW391" s="77"/>
      <c r="MJX391" s="77"/>
      <c r="MJY391" s="77"/>
      <c r="MJZ391" s="77"/>
      <c r="MKA391" s="77"/>
      <c r="MKB391" s="77"/>
      <c r="MKC391" s="77"/>
      <c r="MKD391" s="77"/>
      <c r="MKE391" s="77"/>
      <c r="MKF391" s="77"/>
      <c r="MKG391" s="77"/>
      <c r="MKH391" s="77"/>
      <c r="MKI391" s="77"/>
      <c r="MKJ391" s="77"/>
      <c r="MKK391" s="77"/>
      <c r="MKL391" s="77"/>
      <c r="MKM391" s="77"/>
      <c r="MKN391" s="77"/>
      <c r="MKO391" s="77"/>
      <c r="MKP391" s="77"/>
      <c r="MKQ391" s="77"/>
      <c r="MKR391" s="77"/>
      <c r="MKS391" s="77"/>
      <c r="MKT391" s="77"/>
      <c r="MKU391" s="77"/>
      <c r="MKV391" s="77"/>
      <c r="MKW391" s="77"/>
      <c r="MKX391" s="77"/>
      <c r="MKY391" s="77"/>
      <c r="MKZ391" s="77"/>
      <c r="MLA391" s="77"/>
      <c r="MLB391" s="77"/>
      <c r="MLC391" s="77"/>
      <c r="MLD391" s="77"/>
      <c r="MLE391" s="77"/>
      <c r="MLF391" s="77"/>
      <c r="MLG391" s="77"/>
      <c r="MLH391" s="77"/>
      <c r="MLI391" s="77"/>
      <c r="MLJ391" s="77"/>
      <c r="MLK391" s="77"/>
      <c r="MLL391" s="77"/>
      <c r="MLM391" s="77"/>
      <c r="MLN391" s="77"/>
      <c r="MLO391" s="77"/>
      <c r="MLP391" s="77"/>
      <c r="MLQ391" s="77"/>
      <c r="MLR391" s="77"/>
      <c r="MLS391" s="77"/>
      <c r="MLT391" s="77"/>
      <c r="MLU391" s="77"/>
      <c r="MLV391" s="77"/>
      <c r="MLW391" s="77"/>
      <c r="MLX391" s="77"/>
      <c r="MLY391" s="77"/>
      <c r="MLZ391" s="77"/>
      <c r="MMA391" s="77"/>
      <c r="MMB391" s="77"/>
      <c r="MMC391" s="77"/>
      <c r="MMD391" s="77"/>
      <c r="MME391" s="77"/>
      <c r="MMF391" s="77"/>
      <c r="MMG391" s="77"/>
      <c r="MMH391" s="77"/>
      <c r="MMI391" s="77"/>
      <c r="MMJ391" s="77"/>
      <c r="MMK391" s="77"/>
      <c r="MML391" s="77"/>
      <c r="MMM391" s="77"/>
      <c r="MMN391" s="77"/>
      <c r="MMO391" s="77"/>
      <c r="MMP391" s="77"/>
      <c r="MMQ391" s="77"/>
      <c r="MMR391" s="77"/>
      <c r="MMS391" s="77"/>
      <c r="MMT391" s="77"/>
      <c r="MMU391" s="77"/>
      <c r="MMV391" s="77"/>
      <c r="MMW391" s="77"/>
      <c r="MMX391" s="77"/>
      <c r="MMY391" s="77"/>
      <c r="MMZ391" s="77"/>
      <c r="MNA391" s="77"/>
      <c r="MNB391" s="77"/>
      <c r="MNC391" s="77"/>
      <c r="MND391" s="77"/>
      <c r="MNE391" s="77"/>
      <c r="MNF391" s="77"/>
      <c r="MNG391" s="77"/>
      <c r="MNH391" s="77"/>
      <c r="MNI391" s="77"/>
      <c r="MNJ391" s="77"/>
      <c r="MNK391" s="77"/>
      <c r="MNL391" s="77"/>
      <c r="MNM391" s="77"/>
      <c r="MNN391" s="77"/>
      <c r="MNO391" s="77"/>
      <c r="MNP391" s="77"/>
      <c r="MNQ391" s="77"/>
      <c r="MNR391" s="77"/>
      <c r="MNS391" s="77"/>
      <c r="MNT391" s="77"/>
      <c r="MNU391" s="77"/>
      <c r="MNV391" s="77"/>
      <c r="MNW391" s="77"/>
      <c r="MNX391" s="77"/>
      <c r="MNY391" s="77"/>
      <c r="MNZ391" s="77"/>
      <c r="MOA391" s="77"/>
      <c r="MOB391" s="77"/>
      <c r="MOC391" s="77"/>
      <c r="MOD391" s="77"/>
      <c r="MOE391" s="77"/>
      <c r="MOF391" s="77"/>
      <c r="MOG391" s="77"/>
      <c r="MOH391" s="77"/>
      <c r="MOI391" s="77"/>
      <c r="MOJ391" s="77"/>
      <c r="MOK391" s="77"/>
      <c r="MOL391" s="77"/>
      <c r="MOM391" s="77"/>
      <c r="MON391" s="77"/>
      <c r="MOO391" s="77"/>
      <c r="MOP391" s="77"/>
      <c r="MOQ391" s="77"/>
      <c r="MOR391" s="77"/>
      <c r="MOS391" s="77"/>
      <c r="MOT391" s="77"/>
      <c r="MOU391" s="77"/>
      <c r="MOV391" s="77"/>
      <c r="MOW391" s="77"/>
      <c r="MOX391" s="77"/>
      <c r="MOY391" s="77"/>
      <c r="MOZ391" s="77"/>
      <c r="MPA391" s="77"/>
      <c r="MPB391" s="77"/>
      <c r="MPC391" s="77"/>
      <c r="MPD391" s="77"/>
      <c r="MPE391" s="77"/>
      <c r="MPF391" s="77"/>
      <c r="MPG391" s="77"/>
      <c r="MPH391" s="77"/>
      <c r="MPI391" s="77"/>
      <c r="MPJ391" s="77"/>
      <c r="MPK391" s="77"/>
      <c r="MPL391" s="77"/>
      <c r="MPM391" s="77"/>
      <c r="MPN391" s="77"/>
      <c r="MPO391" s="77"/>
      <c r="MPP391" s="77"/>
      <c r="MPQ391" s="77"/>
      <c r="MPR391" s="77"/>
      <c r="MPS391" s="77"/>
      <c r="MPT391" s="77"/>
      <c r="MPU391" s="77"/>
      <c r="MPV391" s="77"/>
      <c r="MPW391" s="77"/>
      <c r="MPX391" s="77"/>
      <c r="MPY391" s="77"/>
      <c r="MPZ391" s="77"/>
      <c r="MQA391" s="77"/>
      <c r="MQB391" s="77"/>
      <c r="MQC391" s="77"/>
      <c r="MQD391" s="77"/>
      <c r="MQE391" s="77"/>
      <c r="MQF391" s="77"/>
      <c r="MQG391" s="77"/>
      <c r="MQH391" s="77"/>
      <c r="MQI391" s="77"/>
      <c r="MQJ391" s="77"/>
      <c r="MQK391" s="77"/>
      <c r="MQL391" s="77"/>
      <c r="MQM391" s="77"/>
      <c r="MQN391" s="77"/>
      <c r="MQO391" s="77"/>
      <c r="MQP391" s="77"/>
      <c r="MQQ391" s="77"/>
      <c r="MQR391" s="77"/>
      <c r="MQS391" s="77"/>
      <c r="MQT391" s="77"/>
      <c r="MQU391" s="77"/>
      <c r="MQV391" s="77"/>
      <c r="MQW391" s="77"/>
      <c r="MQX391" s="77"/>
      <c r="MQY391" s="77"/>
      <c r="MQZ391" s="77"/>
      <c r="MRA391" s="77"/>
      <c r="MRB391" s="77"/>
      <c r="MRC391" s="77"/>
      <c r="MRD391" s="77"/>
      <c r="MRE391" s="77"/>
      <c r="MRF391" s="77"/>
      <c r="MRG391" s="77"/>
      <c r="MRH391" s="77"/>
      <c r="MRI391" s="77"/>
      <c r="MRJ391" s="77"/>
      <c r="MRK391" s="77"/>
      <c r="MRL391" s="77"/>
      <c r="MRM391" s="77"/>
      <c r="MRN391" s="77"/>
      <c r="MRO391" s="77"/>
      <c r="MRP391" s="77"/>
      <c r="MRQ391" s="77"/>
      <c r="MRR391" s="77"/>
      <c r="MRS391" s="77"/>
      <c r="MRT391" s="77"/>
      <c r="MRU391" s="77"/>
      <c r="MRV391" s="77"/>
      <c r="MRW391" s="77"/>
      <c r="MRX391" s="77"/>
      <c r="MRY391" s="77"/>
      <c r="MRZ391" s="77"/>
      <c r="MSA391" s="77"/>
      <c r="MSB391" s="77"/>
      <c r="MSC391" s="77"/>
      <c r="MSD391" s="77"/>
      <c r="MSE391" s="77"/>
      <c r="MSF391" s="77"/>
      <c r="MSG391" s="77"/>
      <c r="MSH391" s="77"/>
      <c r="MSI391" s="77"/>
      <c r="MSJ391" s="77"/>
      <c r="MSK391" s="77"/>
      <c r="MSL391" s="77"/>
      <c r="MSM391" s="77"/>
      <c r="MSN391" s="77"/>
      <c r="MSO391" s="77"/>
      <c r="MSP391" s="77"/>
      <c r="MSQ391" s="77"/>
      <c r="MSR391" s="77"/>
      <c r="MSS391" s="77"/>
      <c r="MST391" s="77"/>
      <c r="MSU391" s="77"/>
      <c r="MSV391" s="77"/>
      <c r="MSW391" s="77"/>
      <c r="MSX391" s="77"/>
      <c r="MSY391" s="77"/>
      <c r="MSZ391" s="77"/>
      <c r="MTA391" s="77"/>
      <c r="MTB391" s="77"/>
      <c r="MTC391" s="77"/>
      <c r="MTD391" s="77"/>
      <c r="MTE391" s="77"/>
      <c r="MTF391" s="77"/>
      <c r="MTG391" s="77"/>
      <c r="MTH391" s="77"/>
      <c r="MTI391" s="77"/>
      <c r="MTJ391" s="77"/>
      <c r="MTK391" s="77"/>
      <c r="MTL391" s="77"/>
      <c r="MTM391" s="77"/>
      <c r="MTN391" s="77"/>
      <c r="MTO391" s="77"/>
      <c r="MTP391" s="77"/>
      <c r="MTQ391" s="77"/>
      <c r="MTR391" s="77"/>
      <c r="MTS391" s="77"/>
      <c r="MTT391" s="77"/>
      <c r="MTU391" s="77"/>
      <c r="MTV391" s="77"/>
      <c r="MTW391" s="77"/>
      <c r="MTX391" s="77"/>
      <c r="MTY391" s="77"/>
      <c r="MTZ391" s="77"/>
      <c r="MUA391" s="77"/>
      <c r="MUB391" s="77"/>
      <c r="MUC391" s="77"/>
      <c r="MUD391" s="77"/>
      <c r="MUE391" s="77"/>
      <c r="MUF391" s="77"/>
      <c r="MUG391" s="77"/>
      <c r="MUH391" s="77"/>
      <c r="MUI391" s="77"/>
      <c r="MUJ391" s="77"/>
      <c r="MUK391" s="77"/>
      <c r="MUL391" s="77"/>
      <c r="MUM391" s="77"/>
      <c r="MUN391" s="77"/>
      <c r="MUO391" s="77"/>
      <c r="MUP391" s="77"/>
      <c r="MUQ391" s="77"/>
      <c r="MUR391" s="77"/>
      <c r="MUS391" s="77"/>
      <c r="MUT391" s="77"/>
      <c r="MUU391" s="77"/>
      <c r="MUV391" s="77"/>
      <c r="MUW391" s="77"/>
      <c r="MUX391" s="77"/>
      <c r="MUY391" s="77"/>
      <c r="MUZ391" s="77"/>
      <c r="MVA391" s="77"/>
      <c r="MVB391" s="77"/>
      <c r="MVC391" s="77"/>
      <c r="MVD391" s="77"/>
      <c r="MVE391" s="77"/>
      <c r="MVF391" s="77"/>
      <c r="MVG391" s="77"/>
      <c r="MVH391" s="77"/>
      <c r="MVI391" s="77"/>
      <c r="MVJ391" s="77"/>
      <c r="MVK391" s="77"/>
      <c r="MVL391" s="77"/>
      <c r="MVM391" s="77"/>
      <c r="MVN391" s="77"/>
      <c r="MVO391" s="77"/>
      <c r="MVP391" s="77"/>
      <c r="MVQ391" s="77"/>
      <c r="MVR391" s="77"/>
      <c r="MVS391" s="77"/>
      <c r="MVT391" s="77"/>
      <c r="MVU391" s="77"/>
      <c r="MVV391" s="77"/>
      <c r="MVW391" s="77"/>
      <c r="MVX391" s="77"/>
      <c r="MVY391" s="77"/>
      <c r="MVZ391" s="77"/>
      <c r="MWA391" s="77"/>
      <c r="MWB391" s="77"/>
      <c r="MWC391" s="77"/>
      <c r="MWD391" s="77"/>
      <c r="MWE391" s="77"/>
      <c r="MWF391" s="77"/>
      <c r="MWG391" s="77"/>
      <c r="MWH391" s="77"/>
      <c r="MWI391" s="77"/>
      <c r="MWJ391" s="77"/>
      <c r="MWK391" s="77"/>
      <c r="MWL391" s="77"/>
      <c r="MWM391" s="77"/>
      <c r="MWN391" s="77"/>
      <c r="MWO391" s="77"/>
      <c r="MWP391" s="77"/>
      <c r="MWQ391" s="77"/>
      <c r="MWR391" s="77"/>
      <c r="MWS391" s="77"/>
      <c r="MWT391" s="77"/>
      <c r="MWU391" s="77"/>
      <c r="MWV391" s="77"/>
      <c r="MWW391" s="77"/>
      <c r="MWX391" s="77"/>
      <c r="MWY391" s="77"/>
      <c r="MWZ391" s="77"/>
      <c r="MXA391" s="77"/>
      <c r="MXB391" s="77"/>
      <c r="MXC391" s="77"/>
      <c r="MXD391" s="77"/>
      <c r="MXE391" s="77"/>
      <c r="MXF391" s="77"/>
      <c r="MXG391" s="77"/>
      <c r="MXH391" s="77"/>
      <c r="MXI391" s="77"/>
      <c r="MXJ391" s="77"/>
      <c r="MXK391" s="77"/>
      <c r="MXL391" s="77"/>
      <c r="MXM391" s="77"/>
      <c r="MXN391" s="77"/>
      <c r="MXO391" s="77"/>
      <c r="MXP391" s="77"/>
      <c r="MXQ391" s="77"/>
      <c r="MXR391" s="77"/>
      <c r="MXS391" s="77"/>
      <c r="MXT391" s="77"/>
      <c r="MXU391" s="77"/>
      <c r="MXV391" s="77"/>
      <c r="MXW391" s="77"/>
      <c r="MXX391" s="77"/>
      <c r="MXY391" s="77"/>
      <c r="MXZ391" s="77"/>
      <c r="MYA391" s="77"/>
      <c r="MYB391" s="77"/>
      <c r="MYC391" s="77"/>
      <c r="MYD391" s="77"/>
      <c r="MYE391" s="77"/>
      <c r="MYF391" s="77"/>
      <c r="MYG391" s="77"/>
      <c r="MYH391" s="77"/>
      <c r="MYI391" s="77"/>
      <c r="MYJ391" s="77"/>
      <c r="MYK391" s="77"/>
      <c r="MYL391" s="77"/>
      <c r="MYM391" s="77"/>
      <c r="MYN391" s="77"/>
      <c r="MYO391" s="77"/>
      <c r="MYP391" s="77"/>
      <c r="MYQ391" s="77"/>
      <c r="MYR391" s="77"/>
      <c r="MYS391" s="77"/>
      <c r="MYT391" s="77"/>
      <c r="MYU391" s="77"/>
      <c r="MYV391" s="77"/>
      <c r="MYW391" s="77"/>
      <c r="MYX391" s="77"/>
      <c r="MYY391" s="77"/>
      <c r="MYZ391" s="77"/>
      <c r="MZA391" s="77"/>
      <c r="MZB391" s="77"/>
      <c r="MZC391" s="77"/>
      <c r="MZD391" s="77"/>
      <c r="MZE391" s="77"/>
      <c r="MZF391" s="77"/>
      <c r="MZG391" s="77"/>
      <c r="MZH391" s="77"/>
      <c r="MZI391" s="77"/>
      <c r="MZJ391" s="77"/>
      <c r="MZK391" s="77"/>
      <c r="MZL391" s="77"/>
      <c r="MZM391" s="77"/>
      <c r="MZN391" s="77"/>
      <c r="MZO391" s="77"/>
      <c r="MZP391" s="77"/>
      <c r="MZQ391" s="77"/>
      <c r="MZR391" s="77"/>
      <c r="MZS391" s="77"/>
      <c r="MZT391" s="77"/>
      <c r="MZU391" s="77"/>
      <c r="MZV391" s="77"/>
      <c r="MZW391" s="77"/>
      <c r="MZX391" s="77"/>
      <c r="MZY391" s="77"/>
      <c r="MZZ391" s="77"/>
      <c r="NAA391" s="77"/>
      <c r="NAB391" s="77"/>
      <c r="NAC391" s="77"/>
      <c r="NAD391" s="77"/>
      <c r="NAE391" s="77"/>
      <c r="NAF391" s="77"/>
      <c r="NAG391" s="77"/>
      <c r="NAH391" s="77"/>
      <c r="NAI391" s="77"/>
      <c r="NAJ391" s="77"/>
      <c r="NAK391" s="77"/>
      <c r="NAL391" s="77"/>
      <c r="NAM391" s="77"/>
      <c r="NAN391" s="77"/>
      <c r="NAO391" s="77"/>
      <c r="NAP391" s="77"/>
      <c r="NAQ391" s="77"/>
      <c r="NAR391" s="77"/>
      <c r="NAS391" s="77"/>
      <c r="NAT391" s="77"/>
      <c r="NAU391" s="77"/>
      <c r="NAV391" s="77"/>
      <c r="NAW391" s="77"/>
      <c r="NAX391" s="77"/>
      <c r="NAY391" s="77"/>
      <c r="NAZ391" s="77"/>
      <c r="NBA391" s="77"/>
      <c r="NBB391" s="77"/>
      <c r="NBC391" s="77"/>
      <c r="NBD391" s="77"/>
      <c r="NBE391" s="77"/>
      <c r="NBF391" s="77"/>
      <c r="NBG391" s="77"/>
      <c r="NBH391" s="77"/>
      <c r="NBI391" s="77"/>
      <c r="NBJ391" s="77"/>
      <c r="NBK391" s="77"/>
      <c r="NBL391" s="77"/>
      <c r="NBM391" s="77"/>
      <c r="NBN391" s="77"/>
      <c r="NBO391" s="77"/>
      <c r="NBP391" s="77"/>
      <c r="NBQ391" s="77"/>
      <c r="NBR391" s="77"/>
      <c r="NBS391" s="77"/>
      <c r="NBT391" s="77"/>
      <c r="NBU391" s="77"/>
      <c r="NBV391" s="77"/>
      <c r="NBW391" s="77"/>
      <c r="NBX391" s="77"/>
      <c r="NBY391" s="77"/>
      <c r="NBZ391" s="77"/>
      <c r="NCA391" s="77"/>
      <c r="NCB391" s="77"/>
      <c r="NCC391" s="77"/>
      <c r="NCD391" s="77"/>
      <c r="NCE391" s="77"/>
      <c r="NCF391" s="77"/>
      <c r="NCG391" s="77"/>
      <c r="NCH391" s="77"/>
      <c r="NCI391" s="77"/>
      <c r="NCJ391" s="77"/>
      <c r="NCK391" s="77"/>
      <c r="NCL391" s="77"/>
      <c r="NCM391" s="77"/>
      <c r="NCN391" s="77"/>
      <c r="NCO391" s="77"/>
      <c r="NCP391" s="77"/>
      <c r="NCQ391" s="77"/>
      <c r="NCR391" s="77"/>
      <c r="NCS391" s="77"/>
      <c r="NCT391" s="77"/>
      <c r="NCU391" s="77"/>
      <c r="NCV391" s="77"/>
      <c r="NCW391" s="77"/>
      <c r="NCX391" s="77"/>
      <c r="NCY391" s="77"/>
      <c r="NCZ391" s="77"/>
      <c r="NDA391" s="77"/>
      <c r="NDB391" s="77"/>
      <c r="NDC391" s="77"/>
      <c r="NDD391" s="77"/>
      <c r="NDE391" s="77"/>
      <c r="NDF391" s="77"/>
      <c r="NDG391" s="77"/>
      <c r="NDH391" s="77"/>
      <c r="NDI391" s="77"/>
      <c r="NDJ391" s="77"/>
      <c r="NDK391" s="77"/>
      <c r="NDL391" s="77"/>
      <c r="NDM391" s="77"/>
      <c r="NDN391" s="77"/>
      <c r="NDO391" s="77"/>
      <c r="NDP391" s="77"/>
      <c r="NDQ391" s="77"/>
      <c r="NDR391" s="77"/>
      <c r="NDS391" s="77"/>
      <c r="NDT391" s="77"/>
      <c r="NDU391" s="77"/>
      <c r="NDV391" s="77"/>
      <c r="NDW391" s="77"/>
      <c r="NDX391" s="77"/>
      <c r="NDY391" s="77"/>
      <c r="NDZ391" s="77"/>
      <c r="NEA391" s="77"/>
      <c r="NEB391" s="77"/>
      <c r="NEC391" s="77"/>
      <c r="NED391" s="77"/>
      <c r="NEE391" s="77"/>
      <c r="NEF391" s="77"/>
      <c r="NEG391" s="77"/>
      <c r="NEH391" s="77"/>
      <c r="NEI391" s="77"/>
      <c r="NEJ391" s="77"/>
      <c r="NEK391" s="77"/>
      <c r="NEL391" s="77"/>
      <c r="NEM391" s="77"/>
      <c r="NEN391" s="77"/>
      <c r="NEO391" s="77"/>
      <c r="NEP391" s="77"/>
      <c r="NEQ391" s="77"/>
      <c r="NER391" s="77"/>
      <c r="NES391" s="77"/>
      <c r="NET391" s="77"/>
      <c r="NEU391" s="77"/>
      <c r="NEV391" s="77"/>
      <c r="NEW391" s="77"/>
      <c r="NEX391" s="77"/>
      <c r="NEY391" s="77"/>
      <c r="NEZ391" s="77"/>
      <c r="NFA391" s="77"/>
      <c r="NFB391" s="77"/>
      <c r="NFC391" s="77"/>
      <c r="NFD391" s="77"/>
      <c r="NFE391" s="77"/>
      <c r="NFF391" s="77"/>
      <c r="NFG391" s="77"/>
      <c r="NFH391" s="77"/>
      <c r="NFI391" s="77"/>
      <c r="NFJ391" s="77"/>
      <c r="NFK391" s="77"/>
      <c r="NFL391" s="77"/>
      <c r="NFM391" s="77"/>
      <c r="NFN391" s="77"/>
      <c r="NFO391" s="77"/>
      <c r="NFP391" s="77"/>
      <c r="NFQ391" s="77"/>
      <c r="NFR391" s="77"/>
      <c r="NFS391" s="77"/>
      <c r="NFT391" s="77"/>
      <c r="NFU391" s="77"/>
      <c r="NFV391" s="77"/>
      <c r="NFW391" s="77"/>
      <c r="NFX391" s="77"/>
      <c r="NFY391" s="77"/>
      <c r="NFZ391" s="77"/>
      <c r="NGA391" s="77"/>
      <c r="NGB391" s="77"/>
      <c r="NGC391" s="77"/>
      <c r="NGD391" s="77"/>
      <c r="NGE391" s="77"/>
      <c r="NGF391" s="77"/>
      <c r="NGG391" s="77"/>
      <c r="NGH391" s="77"/>
      <c r="NGI391" s="77"/>
      <c r="NGJ391" s="77"/>
      <c r="NGK391" s="77"/>
      <c r="NGL391" s="77"/>
      <c r="NGM391" s="77"/>
      <c r="NGN391" s="77"/>
      <c r="NGO391" s="77"/>
      <c r="NGP391" s="77"/>
      <c r="NGQ391" s="77"/>
      <c r="NGR391" s="77"/>
      <c r="NGS391" s="77"/>
      <c r="NGT391" s="77"/>
      <c r="NGU391" s="77"/>
      <c r="NGV391" s="77"/>
      <c r="NGW391" s="77"/>
      <c r="NGX391" s="77"/>
      <c r="NGY391" s="77"/>
      <c r="NGZ391" s="77"/>
      <c r="NHA391" s="77"/>
      <c r="NHB391" s="77"/>
      <c r="NHC391" s="77"/>
      <c r="NHD391" s="77"/>
      <c r="NHE391" s="77"/>
      <c r="NHF391" s="77"/>
      <c r="NHG391" s="77"/>
      <c r="NHH391" s="77"/>
      <c r="NHI391" s="77"/>
      <c r="NHJ391" s="77"/>
      <c r="NHK391" s="77"/>
      <c r="NHL391" s="77"/>
      <c r="NHM391" s="77"/>
      <c r="NHN391" s="77"/>
      <c r="NHO391" s="77"/>
      <c r="NHP391" s="77"/>
      <c r="NHQ391" s="77"/>
      <c r="NHR391" s="77"/>
      <c r="NHS391" s="77"/>
      <c r="NHT391" s="77"/>
      <c r="NHU391" s="77"/>
      <c r="NHV391" s="77"/>
      <c r="NHW391" s="77"/>
      <c r="NHX391" s="77"/>
      <c r="NHY391" s="77"/>
      <c r="NHZ391" s="77"/>
      <c r="NIA391" s="77"/>
      <c r="NIB391" s="77"/>
      <c r="NIC391" s="77"/>
      <c r="NID391" s="77"/>
      <c r="NIE391" s="77"/>
      <c r="NIF391" s="77"/>
      <c r="NIG391" s="77"/>
      <c r="NIH391" s="77"/>
      <c r="NII391" s="77"/>
      <c r="NIJ391" s="77"/>
      <c r="NIK391" s="77"/>
      <c r="NIL391" s="77"/>
      <c r="NIM391" s="77"/>
      <c r="NIN391" s="77"/>
      <c r="NIO391" s="77"/>
      <c r="NIP391" s="77"/>
      <c r="NIQ391" s="77"/>
      <c r="NIR391" s="77"/>
      <c r="NIS391" s="77"/>
      <c r="NIT391" s="77"/>
      <c r="NIU391" s="77"/>
      <c r="NIV391" s="77"/>
      <c r="NIW391" s="77"/>
      <c r="NIX391" s="77"/>
      <c r="NIY391" s="77"/>
      <c r="NIZ391" s="77"/>
      <c r="NJA391" s="77"/>
      <c r="NJB391" s="77"/>
      <c r="NJC391" s="77"/>
      <c r="NJD391" s="77"/>
      <c r="NJE391" s="77"/>
      <c r="NJF391" s="77"/>
      <c r="NJG391" s="77"/>
      <c r="NJH391" s="77"/>
      <c r="NJI391" s="77"/>
      <c r="NJJ391" s="77"/>
      <c r="NJK391" s="77"/>
      <c r="NJL391" s="77"/>
      <c r="NJM391" s="77"/>
      <c r="NJN391" s="77"/>
      <c r="NJO391" s="77"/>
      <c r="NJP391" s="77"/>
      <c r="NJQ391" s="77"/>
      <c r="NJR391" s="77"/>
      <c r="NJS391" s="77"/>
      <c r="NJT391" s="77"/>
      <c r="NJU391" s="77"/>
      <c r="NJV391" s="77"/>
      <c r="NJW391" s="77"/>
      <c r="NJX391" s="77"/>
      <c r="NJY391" s="77"/>
      <c r="NJZ391" s="77"/>
      <c r="NKA391" s="77"/>
      <c r="NKB391" s="77"/>
      <c r="NKC391" s="77"/>
      <c r="NKD391" s="77"/>
      <c r="NKE391" s="77"/>
      <c r="NKF391" s="77"/>
      <c r="NKG391" s="77"/>
      <c r="NKH391" s="77"/>
      <c r="NKI391" s="77"/>
      <c r="NKJ391" s="77"/>
      <c r="NKK391" s="77"/>
      <c r="NKL391" s="77"/>
      <c r="NKM391" s="77"/>
      <c r="NKN391" s="77"/>
      <c r="NKO391" s="77"/>
      <c r="NKP391" s="77"/>
      <c r="NKQ391" s="77"/>
      <c r="NKR391" s="77"/>
      <c r="NKS391" s="77"/>
      <c r="NKT391" s="77"/>
      <c r="NKU391" s="77"/>
      <c r="NKV391" s="77"/>
      <c r="NKW391" s="77"/>
      <c r="NKX391" s="77"/>
      <c r="NKY391" s="77"/>
      <c r="NKZ391" s="77"/>
      <c r="NLA391" s="77"/>
      <c r="NLB391" s="77"/>
      <c r="NLC391" s="77"/>
      <c r="NLD391" s="77"/>
      <c r="NLE391" s="77"/>
      <c r="NLF391" s="77"/>
      <c r="NLG391" s="77"/>
      <c r="NLH391" s="77"/>
      <c r="NLI391" s="77"/>
      <c r="NLJ391" s="77"/>
      <c r="NLK391" s="77"/>
      <c r="NLL391" s="77"/>
      <c r="NLM391" s="77"/>
      <c r="NLN391" s="77"/>
      <c r="NLO391" s="77"/>
      <c r="NLP391" s="77"/>
      <c r="NLQ391" s="77"/>
      <c r="NLR391" s="77"/>
      <c r="NLS391" s="77"/>
      <c r="NLT391" s="77"/>
      <c r="NLU391" s="77"/>
      <c r="NLV391" s="77"/>
      <c r="NLW391" s="77"/>
      <c r="NLX391" s="77"/>
      <c r="NLY391" s="77"/>
      <c r="NLZ391" s="77"/>
      <c r="NMA391" s="77"/>
      <c r="NMB391" s="77"/>
      <c r="NMC391" s="77"/>
      <c r="NMD391" s="77"/>
      <c r="NME391" s="77"/>
      <c r="NMF391" s="77"/>
      <c r="NMG391" s="77"/>
      <c r="NMH391" s="77"/>
      <c r="NMI391" s="77"/>
      <c r="NMJ391" s="77"/>
      <c r="NMK391" s="77"/>
      <c r="NML391" s="77"/>
      <c r="NMM391" s="77"/>
      <c r="NMN391" s="77"/>
      <c r="NMO391" s="77"/>
      <c r="NMP391" s="77"/>
      <c r="NMQ391" s="77"/>
      <c r="NMR391" s="77"/>
      <c r="NMS391" s="77"/>
      <c r="NMT391" s="77"/>
      <c r="NMU391" s="77"/>
      <c r="NMV391" s="77"/>
      <c r="NMW391" s="77"/>
      <c r="NMX391" s="77"/>
      <c r="NMY391" s="77"/>
      <c r="NMZ391" s="77"/>
      <c r="NNA391" s="77"/>
      <c r="NNB391" s="77"/>
      <c r="NNC391" s="77"/>
      <c r="NND391" s="77"/>
      <c r="NNE391" s="77"/>
      <c r="NNF391" s="77"/>
      <c r="NNG391" s="77"/>
      <c r="NNH391" s="77"/>
      <c r="NNI391" s="77"/>
      <c r="NNJ391" s="77"/>
      <c r="NNK391" s="77"/>
      <c r="NNL391" s="77"/>
      <c r="NNM391" s="77"/>
      <c r="NNN391" s="77"/>
      <c r="NNO391" s="77"/>
      <c r="NNP391" s="77"/>
      <c r="NNQ391" s="77"/>
      <c r="NNR391" s="77"/>
      <c r="NNS391" s="77"/>
      <c r="NNT391" s="77"/>
      <c r="NNU391" s="77"/>
      <c r="NNV391" s="77"/>
      <c r="NNW391" s="77"/>
      <c r="NNX391" s="77"/>
      <c r="NNY391" s="77"/>
      <c r="NNZ391" s="77"/>
      <c r="NOA391" s="77"/>
      <c r="NOB391" s="77"/>
      <c r="NOC391" s="77"/>
      <c r="NOD391" s="77"/>
      <c r="NOE391" s="77"/>
      <c r="NOF391" s="77"/>
      <c r="NOG391" s="77"/>
      <c r="NOH391" s="77"/>
      <c r="NOI391" s="77"/>
      <c r="NOJ391" s="77"/>
      <c r="NOK391" s="77"/>
      <c r="NOL391" s="77"/>
      <c r="NOM391" s="77"/>
      <c r="NON391" s="77"/>
      <c r="NOO391" s="77"/>
      <c r="NOP391" s="77"/>
      <c r="NOQ391" s="77"/>
      <c r="NOR391" s="77"/>
      <c r="NOS391" s="77"/>
      <c r="NOT391" s="77"/>
      <c r="NOU391" s="77"/>
      <c r="NOV391" s="77"/>
      <c r="NOW391" s="77"/>
      <c r="NOX391" s="77"/>
      <c r="NOY391" s="77"/>
      <c r="NOZ391" s="77"/>
      <c r="NPA391" s="77"/>
      <c r="NPB391" s="77"/>
      <c r="NPC391" s="77"/>
      <c r="NPD391" s="77"/>
      <c r="NPE391" s="77"/>
      <c r="NPF391" s="77"/>
      <c r="NPG391" s="77"/>
      <c r="NPH391" s="77"/>
      <c r="NPI391" s="77"/>
      <c r="NPJ391" s="77"/>
      <c r="NPK391" s="77"/>
      <c r="NPL391" s="77"/>
      <c r="NPM391" s="77"/>
      <c r="NPN391" s="77"/>
      <c r="NPO391" s="77"/>
      <c r="NPP391" s="77"/>
      <c r="NPQ391" s="77"/>
      <c r="NPR391" s="77"/>
      <c r="NPS391" s="77"/>
      <c r="NPT391" s="77"/>
      <c r="NPU391" s="77"/>
      <c r="NPV391" s="77"/>
      <c r="NPW391" s="77"/>
      <c r="NPX391" s="77"/>
      <c r="NPY391" s="77"/>
      <c r="NPZ391" s="77"/>
      <c r="NQA391" s="77"/>
      <c r="NQB391" s="77"/>
      <c r="NQC391" s="77"/>
      <c r="NQD391" s="77"/>
      <c r="NQE391" s="77"/>
      <c r="NQF391" s="77"/>
      <c r="NQG391" s="77"/>
      <c r="NQH391" s="77"/>
      <c r="NQI391" s="77"/>
      <c r="NQJ391" s="77"/>
      <c r="NQK391" s="77"/>
      <c r="NQL391" s="77"/>
      <c r="NQM391" s="77"/>
      <c r="NQN391" s="77"/>
      <c r="NQO391" s="77"/>
      <c r="NQP391" s="77"/>
      <c r="NQQ391" s="77"/>
      <c r="NQR391" s="77"/>
      <c r="NQS391" s="77"/>
      <c r="NQT391" s="77"/>
      <c r="NQU391" s="77"/>
      <c r="NQV391" s="77"/>
      <c r="NQW391" s="77"/>
      <c r="NQX391" s="77"/>
      <c r="NQY391" s="77"/>
      <c r="NQZ391" s="77"/>
      <c r="NRA391" s="77"/>
      <c r="NRB391" s="77"/>
      <c r="NRC391" s="77"/>
      <c r="NRD391" s="77"/>
      <c r="NRE391" s="77"/>
      <c r="NRF391" s="77"/>
      <c r="NRG391" s="77"/>
      <c r="NRH391" s="77"/>
      <c r="NRI391" s="77"/>
      <c r="NRJ391" s="77"/>
      <c r="NRK391" s="77"/>
      <c r="NRL391" s="77"/>
      <c r="NRM391" s="77"/>
      <c r="NRN391" s="77"/>
      <c r="NRO391" s="77"/>
      <c r="NRP391" s="77"/>
      <c r="NRQ391" s="77"/>
      <c r="NRR391" s="77"/>
      <c r="NRS391" s="77"/>
      <c r="NRT391" s="77"/>
      <c r="NRU391" s="77"/>
      <c r="NRV391" s="77"/>
      <c r="NRW391" s="77"/>
      <c r="NRX391" s="77"/>
      <c r="NRY391" s="77"/>
      <c r="NRZ391" s="77"/>
      <c r="NSA391" s="77"/>
      <c r="NSB391" s="77"/>
      <c r="NSC391" s="77"/>
      <c r="NSD391" s="77"/>
      <c r="NSE391" s="77"/>
      <c r="NSF391" s="77"/>
      <c r="NSG391" s="77"/>
      <c r="NSH391" s="77"/>
      <c r="NSI391" s="77"/>
      <c r="NSJ391" s="77"/>
      <c r="NSK391" s="77"/>
      <c r="NSL391" s="77"/>
      <c r="NSM391" s="77"/>
      <c r="NSN391" s="77"/>
      <c r="NSO391" s="77"/>
      <c r="NSP391" s="77"/>
      <c r="NSQ391" s="77"/>
      <c r="NSR391" s="77"/>
      <c r="NSS391" s="77"/>
      <c r="NST391" s="77"/>
      <c r="NSU391" s="77"/>
      <c r="NSV391" s="77"/>
      <c r="NSW391" s="77"/>
      <c r="NSX391" s="77"/>
      <c r="NSY391" s="77"/>
      <c r="NSZ391" s="77"/>
      <c r="NTA391" s="77"/>
      <c r="NTB391" s="77"/>
      <c r="NTC391" s="77"/>
      <c r="NTD391" s="77"/>
      <c r="NTE391" s="77"/>
      <c r="NTF391" s="77"/>
      <c r="NTG391" s="77"/>
      <c r="NTH391" s="77"/>
      <c r="NTI391" s="77"/>
      <c r="NTJ391" s="77"/>
      <c r="NTK391" s="77"/>
      <c r="NTL391" s="77"/>
      <c r="NTM391" s="77"/>
      <c r="NTN391" s="77"/>
      <c r="NTO391" s="77"/>
      <c r="NTP391" s="77"/>
      <c r="NTQ391" s="77"/>
      <c r="NTR391" s="77"/>
      <c r="NTS391" s="77"/>
      <c r="NTT391" s="77"/>
      <c r="NTU391" s="77"/>
      <c r="NTV391" s="77"/>
      <c r="NTW391" s="77"/>
      <c r="NTX391" s="77"/>
      <c r="NTY391" s="77"/>
      <c r="NTZ391" s="77"/>
      <c r="NUA391" s="77"/>
      <c r="NUB391" s="77"/>
      <c r="NUC391" s="77"/>
      <c r="NUD391" s="77"/>
      <c r="NUE391" s="77"/>
      <c r="NUF391" s="77"/>
      <c r="NUG391" s="77"/>
      <c r="NUH391" s="77"/>
      <c r="NUI391" s="77"/>
      <c r="NUJ391" s="77"/>
      <c r="NUK391" s="77"/>
      <c r="NUL391" s="77"/>
      <c r="NUM391" s="77"/>
      <c r="NUN391" s="77"/>
      <c r="NUO391" s="77"/>
      <c r="NUP391" s="77"/>
      <c r="NUQ391" s="77"/>
      <c r="NUR391" s="77"/>
      <c r="NUS391" s="77"/>
      <c r="NUT391" s="77"/>
      <c r="NUU391" s="77"/>
      <c r="NUV391" s="77"/>
      <c r="NUW391" s="77"/>
      <c r="NUX391" s="77"/>
      <c r="NUY391" s="77"/>
      <c r="NUZ391" s="77"/>
      <c r="NVA391" s="77"/>
      <c r="NVB391" s="77"/>
      <c r="NVC391" s="77"/>
      <c r="NVD391" s="77"/>
      <c r="NVE391" s="77"/>
      <c r="NVF391" s="77"/>
      <c r="NVG391" s="77"/>
      <c r="NVH391" s="77"/>
      <c r="NVI391" s="77"/>
      <c r="NVJ391" s="77"/>
      <c r="NVK391" s="77"/>
      <c r="NVL391" s="77"/>
      <c r="NVM391" s="77"/>
      <c r="NVN391" s="77"/>
      <c r="NVO391" s="77"/>
      <c r="NVP391" s="77"/>
      <c r="NVQ391" s="77"/>
      <c r="NVR391" s="77"/>
      <c r="NVS391" s="77"/>
      <c r="NVT391" s="77"/>
      <c r="NVU391" s="77"/>
      <c r="NVV391" s="77"/>
      <c r="NVW391" s="77"/>
      <c r="NVX391" s="77"/>
      <c r="NVY391" s="77"/>
      <c r="NVZ391" s="77"/>
      <c r="NWA391" s="77"/>
      <c r="NWB391" s="77"/>
      <c r="NWC391" s="77"/>
      <c r="NWD391" s="77"/>
      <c r="NWE391" s="77"/>
      <c r="NWF391" s="77"/>
      <c r="NWG391" s="77"/>
      <c r="NWH391" s="77"/>
      <c r="NWI391" s="77"/>
      <c r="NWJ391" s="77"/>
      <c r="NWK391" s="77"/>
      <c r="NWL391" s="77"/>
      <c r="NWM391" s="77"/>
      <c r="NWN391" s="77"/>
      <c r="NWO391" s="77"/>
      <c r="NWP391" s="77"/>
      <c r="NWQ391" s="77"/>
      <c r="NWR391" s="77"/>
      <c r="NWS391" s="77"/>
      <c r="NWT391" s="77"/>
      <c r="NWU391" s="77"/>
      <c r="NWV391" s="77"/>
      <c r="NWW391" s="77"/>
      <c r="NWX391" s="77"/>
      <c r="NWY391" s="77"/>
      <c r="NWZ391" s="77"/>
      <c r="NXA391" s="77"/>
      <c r="NXB391" s="77"/>
      <c r="NXC391" s="77"/>
      <c r="NXD391" s="77"/>
      <c r="NXE391" s="77"/>
      <c r="NXF391" s="77"/>
      <c r="NXG391" s="77"/>
      <c r="NXH391" s="77"/>
      <c r="NXI391" s="77"/>
      <c r="NXJ391" s="77"/>
      <c r="NXK391" s="77"/>
      <c r="NXL391" s="77"/>
      <c r="NXM391" s="77"/>
      <c r="NXN391" s="77"/>
      <c r="NXO391" s="77"/>
      <c r="NXP391" s="77"/>
      <c r="NXQ391" s="77"/>
      <c r="NXR391" s="77"/>
      <c r="NXS391" s="77"/>
      <c r="NXT391" s="77"/>
      <c r="NXU391" s="77"/>
      <c r="NXV391" s="77"/>
      <c r="NXW391" s="77"/>
      <c r="NXX391" s="77"/>
      <c r="NXY391" s="77"/>
      <c r="NXZ391" s="77"/>
      <c r="NYA391" s="77"/>
      <c r="NYB391" s="77"/>
      <c r="NYC391" s="77"/>
      <c r="NYD391" s="77"/>
      <c r="NYE391" s="77"/>
      <c r="NYF391" s="77"/>
      <c r="NYG391" s="77"/>
      <c r="NYH391" s="77"/>
      <c r="NYI391" s="77"/>
      <c r="NYJ391" s="77"/>
      <c r="NYK391" s="77"/>
      <c r="NYL391" s="77"/>
      <c r="NYM391" s="77"/>
      <c r="NYN391" s="77"/>
      <c r="NYO391" s="77"/>
      <c r="NYP391" s="77"/>
      <c r="NYQ391" s="77"/>
      <c r="NYR391" s="77"/>
      <c r="NYS391" s="77"/>
      <c r="NYT391" s="77"/>
      <c r="NYU391" s="77"/>
      <c r="NYV391" s="77"/>
      <c r="NYW391" s="77"/>
      <c r="NYX391" s="77"/>
      <c r="NYY391" s="77"/>
      <c r="NYZ391" s="77"/>
      <c r="NZA391" s="77"/>
      <c r="NZB391" s="77"/>
      <c r="NZC391" s="77"/>
      <c r="NZD391" s="77"/>
      <c r="NZE391" s="77"/>
      <c r="NZF391" s="77"/>
      <c r="NZG391" s="77"/>
      <c r="NZH391" s="77"/>
      <c r="NZI391" s="77"/>
      <c r="NZJ391" s="77"/>
      <c r="NZK391" s="77"/>
      <c r="NZL391" s="77"/>
      <c r="NZM391" s="77"/>
      <c r="NZN391" s="77"/>
      <c r="NZO391" s="77"/>
      <c r="NZP391" s="77"/>
      <c r="NZQ391" s="77"/>
      <c r="NZR391" s="77"/>
      <c r="NZS391" s="77"/>
      <c r="NZT391" s="77"/>
      <c r="NZU391" s="77"/>
      <c r="NZV391" s="77"/>
      <c r="NZW391" s="77"/>
      <c r="NZX391" s="77"/>
      <c r="NZY391" s="77"/>
      <c r="NZZ391" s="77"/>
      <c r="OAA391" s="77"/>
      <c r="OAB391" s="77"/>
      <c r="OAC391" s="77"/>
      <c r="OAD391" s="77"/>
      <c r="OAE391" s="77"/>
      <c r="OAF391" s="77"/>
      <c r="OAG391" s="77"/>
      <c r="OAH391" s="77"/>
      <c r="OAI391" s="77"/>
      <c r="OAJ391" s="77"/>
      <c r="OAK391" s="77"/>
      <c r="OAL391" s="77"/>
      <c r="OAM391" s="77"/>
      <c r="OAN391" s="77"/>
      <c r="OAO391" s="77"/>
      <c r="OAP391" s="77"/>
      <c r="OAQ391" s="77"/>
      <c r="OAR391" s="77"/>
      <c r="OAS391" s="77"/>
      <c r="OAT391" s="77"/>
      <c r="OAU391" s="77"/>
      <c r="OAV391" s="77"/>
      <c r="OAW391" s="77"/>
      <c r="OAX391" s="77"/>
      <c r="OAY391" s="77"/>
      <c r="OAZ391" s="77"/>
      <c r="OBA391" s="77"/>
      <c r="OBB391" s="77"/>
      <c r="OBC391" s="77"/>
      <c r="OBD391" s="77"/>
      <c r="OBE391" s="77"/>
      <c r="OBF391" s="77"/>
      <c r="OBG391" s="77"/>
      <c r="OBH391" s="77"/>
      <c r="OBI391" s="77"/>
      <c r="OBJ391" s="77"/>
      <c r="OBK391" s="77"/>
      <c r="OBL391" s="77"/>
      <c r="OBM391" s="77"/>
      <c r="OBN391" s="77"/>
      <c r="OBO391" s="77"/>
      <c r="OBP391" s="77"/>
      <c r="OBQ391" s="77"/>
      <c r="OBR391" s="77"/>
      <c r="OBS391" s="77"/>
      <c r="OBT391" s="77"/>
      <c r="OBU391" s="77"/>
      <c r="OBV391" s="77"/>
      <c r="OBW391" s="77"/>
      <c r="OBX391" s="77"/>
      <c r="OBY391" s="77"/>
      <c r="OBZ391" s="77"/>
      <c r="OCA391" s="77"/>
      <c r="OCB391" s="77"/>
      <c r="OCC391" s="77"/>
      <c r="OCD391" s="77"/>
      <c r="OCE391" s="77"/>
      <c r="OCF391" s="77"/>
      <c r="OCG391" s="77"/>
      <c r="OCH391" s="77"/>
      <c r="OCI391" s="77"/>
      <c r="OCJ391" s="77"/>
      <c r="OCK391" s="77"/>
      <c r="OCL391" s="77"/>
      <c r="OCM391" s="77"/>
      <c r="OCN391" s="77"/>
      <c r="OCO391" s="77"/>
      <c r="OCP391" s="77"/>
      <c r="OCQ391" s="77"/>
      <c r="OCR391" s="77"/>
      <c r="OCS391" s="77"/>
      <c r="OCT391" s="77"/>
      <c r="OCU391" s="77"/>
      <c r="OCV391" s="77"/>
      <c r="OCW391" s="77"/>
      <c r="OCX391" s="77"/>
      <c r="OCY391" s="77"/>
      <c r="OCZ391" s="77"/>
      <c r="ODA391" s="77"/>
      <c r="ODB391" s="77"/>
      <c r="ODC391" s="77"/>
      <c r="ODD391" s="77"/>
      <c r="ODE391" s="77"/>
      <c r="ODF391" s="77"/>
      <c r="ODG391" s="77"/>
      <c r="ODH391" s="77"/>
      <c r="ODI391" s="77"/>
      <c r="ODJ391" s="77"/>
      <c r="ODK391" s="77"/>
      <c r="ODL391" s="77"/>
      <c r="ODM391" s="77"/>
      <c r="ODN391" s="77"/>
      <c r="ODO391" s="77"/>
      <c r="ODP391" s="77"/>
      <c r="ODQ391" s="77"/>
      <c r="ODR391" s="77"/>
      <c r="ODS391" s="77"/>
      <c r="ODT391" s="77"/>
      <c r="ODU391" s="77"/>
      <c r="ODV391" s="77"/>
      <c r="ODW391" s="77"/>
      <c r="ODX391" s="77"/>
      <c r="ODY391" s="77"/>
      <c r="ODZ391" s="77"/>
      <c r="OEA391" s="77"/>
      <c r="OEB391" s="77"/>
      <c r="OEC391" s="77"/>
      <c r="OED391" s="77"/>
      <c r="OEE391" s="77"/>
      <c r="OEF391" s="77"/>
      <c r="OEG391" s="77"/>
      <c r="OEH391" s="77"/>
      <c r="OEI391" s="77"/>
      <c r="OEJ391" s="77"/>
      <c r="OEK391" s="77"/>
      <c r="OEL391" s="77"/>
      <c r="OEM391" s="77"/>
      <c r="OEN391" s="77"/>
      <c r="OEO391" s="77"/>
      <c r="OEP391" s="77"/>
      <c r="OEQ391" s="77"/>
      <c r="OER391" s="77"/>
      <c r="OES391" s="77"/>
      <c r="OET391" s="77"/>
      <c r="OEU391" s="77"/>
      <c r="OEV391" s="77"/>
      <c r="OEW391" s="77"/>
      <c r="OEX391" s="77"/>
      <c r="OEY391" s="77"/>
      <c r="OEZ391" s="77"/>
      <c r="OFA391" s="77"/>
      <c r="OFB391" s="77"/>
      <c r="OFC391" s="77"/>
      <c r="OFD391" s="77"/>
      <c r="OFE391" s="77"/>
      <c r="OFF391" s="77"/>
      <c r="OFG391" s="77"/>
      <c r="OFH391" s="77"/>
      <c r="OFI391" s="77"/>
      <c r="OFJ391" s="77"/>
      <c r="OFK391" s="77"/>
      <c r="OFL391" s="77"/>
      <c r="OFM391" s="77"/>
      <c r="OFN391" s="77"/>
      <c r="OFO391" s="77"/>
      <c r="OFP391" s="77"/>
      <c r="OFQ391" s="77"/>
      <c r="OFR391" s="77"/>
      <c r="OFS391" s="77"/>
      <c r="OFT391" s="77"/>
      <c r="OFU391" s="77"/>
      <c r="OFV391" s="77"/>
      <c r="OFW391" s="77"/>
      <c r="OFX391" s="77"/>
      <c r="OFY391" s="77"/>
      <c r="OFZ391" s="77"/>
      <c r="OGA391" s="77"/>
      <c r="OGB391" s="77"/>
      <c r="OGC391" s="77"/>
      <c r="OGD391" s="77"/>
      <c r="OGE391" s="77"/>
      <c r="OGF391" s="77"/>
      <c r="OGG391" s="77"/>
      <c r="OGH391" s="77"/>
      <c r="OGI391" s="77"/>
      <c r="OGJ391" s="77"/>
      <c r="OGK391" s="77"/>
      <c r="OGL391" s="77"/>
      <c r="OGM391" s="77"/>
      <c r="OGN391" s="77"/>
      <c r="OGO391" s="77"/>
      <c r="OGP391" s="77"/>
      <c r="OGQ391" s="77"/>
      <c r="OGR391" s="77"/>
      <c r="OGS391" s="77"/>
      <c r="OGT391" s="77"/>
      <c r="OGU391" s="77"/>
      <c r="OGV391" s="77"/>
      <c r="OGW391" s="77"/>
      <c r="OGX391" s="77"/>
      <c r="OGY391" s="77"/>
      <c r="OGZ391" s="77"/>
      <c r="OHA391" s="77"/>
      <c r="OHB391" s="77"/>
      <c r="OHC391" s="77"/>
      <c r="OHD391" s="77"/>
      <c r="OHE391" s="77"/>
      <c r="OHF391" s="77"/>
      <c r="OHG391" s="77"/>
      <c r="OHH391" s="77"/>
      <c r="OHI391" s="77"/>
      <c r="OHJ391" s="77"/>
      <c r="OHK391" s="77"/>
      <c r="OHL391" s="77"/>
      <c r="OHM391" s="77"/>
      <c r="OHN391" s="77"/>
      <c r="OHO391" s="77"/>
      <c r="OHP391" s="77"/>
      <c r="OHQ391" s="77"/>
      <c r="OHR391" s="77"/>
      <c r="OHS391" s="77"/>
      <c r="OHT391" s="77"/>
      <c r="OHU391" s="77"/>
      <c r="OHV391" s="77"/>
      <c r="OHW391" s="77"/>
      <c r="OHX391" s="77"/>
      <c r="OHY391" s="77"/>
      <c r="OHZ391" s="77"/>
      <c r="OIA391" s="77"/>
      <c r="OIB391" s="77"/>
      <c r="OIC391" s="77"/>
      <c r="OID391" s="77"/>
      <c r="OIE391" s="77"/>
      <c r="OIF391" s="77"/>
      <c r="OIG391" s="77"/>
      <c r="OIH391" s="77"/>
      <c r="OII391" s="77"/>
      <c r="OIJ391" s="77"/>
      <c r="OIK391" s="77"/>
      <c r="OIL391" s="77"/>
      <c r="OIM391" s="77"/>
      <c r="OIN391" s="77"/>
      <c r="OIO391" s="77"/>
      <c r="OIP391" s="77"/>
      <c r="OIQ391" s="77"/>
      <c r="OIR391" s="77"/>
      <c r="OIS391" s="77"/>
      <c r="OIT391" s="77"/>
      <c r="OIU391" s="77"/>
      <c r="OIV391" s="77"/>
      <c r="OIW391" s="77"/>
      <c r="OIX391" s="77"/>
      <c r="OIY391" s="77"/>
      <c r="OIZ391" s="77"/>
      <c r="OJA391" s="77"/>
      <c r="OJB391" s="77"/>
      <c r="OJC391" s="77"/>
      <c r="OJD391" s="77"/>
      <c r="OJE391" s="77"/>
      <c r="OJF391" s="77"/>
      <c r="OJG391" s="77"/>
      <c r="OJH391" s="77"/>
      <c r="OJI391" s="77"/>
      <c r="OJJ391" s="77"/>
      <c r="OJK391" s="77"/>
      <c r="OJL391" s="77"/>
      <c r="OJM391" s="77"/>
      <c r="OJN391" s="77"/>
      <c r="OJO391" s="77"/>
      <c r="OJP391" s="77"/>
      <c r="OJQ391" s="77"/>
      <c r="OJR391" s="77"/>
      <c r="OJS391" s="77"/>
      <c r="OJT391" s="77"/>
      <c r="OJU391" s="77"/>
      <c r="OJV391" s="77"/>
      <c r="OJW391" s="77"/>
      <c r="OJX391" s="77"/>
      <c r="OJY391" s="77"/>
      <c r="OJZ391" s="77"/>
      <c r="OKA391" s="77"/>
      <c r="OKB391" s="77"/>
      <c r="OKC391" s="77"/>
      <c r="OKD391" s="77"/>
      <c r="OKE391" s="77"/>
      <c r="OKF391" s="77"/>
      <c r="OKG391" s="77"/>
      <c r="OKH391" s="77"/>
      <c r="OKI391" s="77"/>
      <c r="OKJ391" s="77"/>
      <c r="OKK391" s="77"/>
      <c r="OKL391" s="77"/>
      <c r="OKM391" s="77"/>
      <c r="OKN391" s="77"/>
      <c r="OKO391" s="77"/>
      <c r="OKP391" s="77"/>
      <c r="OKQ391" s="77"/>
      <c r="OKR391" s="77"/>
      <c r="OKS391" s="77"/>
      <c r="OKT391" s="77"/>
      <c r="OKU391" s="77"/>
      <c r="OKV391" s="77"/>
      <c r="OKW391" s="77"/>
      <c r="OKX391" s="77"/>
      <c r="OKY391" s="77"/>
      <c r="OKZ391" s="77"/>
      <c r="OLA391" s="77"/>
      <c r="OLB391" s="77"/>
      <c r="OLC391" s="77"/>
      <c r="OLD391" s="77"/>
      <c r="OLE391" s="77"/>
      <c r="OLF391" s="77"/>
      <c r="OLG391" s="77"/>
      <c r="OLH391" s="77"/>
      <c r="OLI391" s="77"/>
      <c r="OLJ391" s="77"/>
      <c r="OLK391" s="77"/>
      <c r="OLL391" s="77"/>
      <c r="OLM391" s="77"/>
      <c r="OLN391" s="77"/>
      <c r="OLO391" s="77"/>
      <c r="OLP391" s="77"/>
      <c r="OLQ391" s="77"/>
      <c r="OLR391" s="77"/>
      <c r="OLS391" s="77"/>
      <c r="OLT391" s="77"/>
      <c r="OLU391" s="77"/>
      <c r="OLV391" s="77"/>
      <c r="OLW391" s="77"/>
      <c r="OLX391" s="77"/>
      <c r="OLY391" s="77"/>
      <c r="OLZ391" s="77"/>
      <c r="OMA391" s="77"/>
      <c r="OMB391" s="77"/>
      <c r="OMC391" s="77"/>
      <c r="OMD391" s="77"/>
      <c r="OME391" s="77"/>
      <c r="OMF391" s="77"/>
      <c r="OMG391" s="77"/>
      <c r="OMH391" s="77"/>
      <c r="OMI391" s="77"/>
      <c r="OMJ391" s="77"/>
      <c r="OMK391" s="77"/>
      <c r="OML391" s="77"/>
      <c r="OMM391" s="77"/>
      <c r="OMN391" s="77"/>
      <c r="OMO391" s="77"/>
      <c r="OMP391" s="77"/>
      <c r="OMQ391" s="77"/>
      <c r="OMR391" s="77"/>
      <c r="OMS391" s="77"/>
      <c r="OMT391" s="77"/>
      <c r="OMU391" s="77"/>
      <c r="OMV391" s="77"/>
      <c r="OMW391" s="77"/>
      <c r="OMX391" s="77"/>
      <c r="OMY391" s="77"/>
      <c r="OMZ391" s="77"/>
      <c r="ONA391" s="77"/>
      <c r="ONB391" s="77"/>
      <c r="ONC391" s="77"/>
      <c r="OND391" s="77"/>
      <c r="ONE391" s="77"/>
      <c r="ONF391" s="77"/>
      <c r="ONG391" s="77"/>
      <c r="ONH391" s="77"/>
      <c r="ONI391" s="77"/>
      <c r="ONJ391" s="77"/>
      <c r="ONK391" s="77"/>
      <c r="ONL391" s="77"/>
      <c r="ONM391" s="77"/>
      <c r="ONN391" s="77"/>
      <c r="ONO391" s="77"/>
      <c r="ONP391" s="77"/>
      <c r="ONQ391" s="77"/>
      <c r="ONR391" s="77"/>
      <c r="ONS391" s="77"/>
      <c r="ONT391" s="77"/>
      <c r="ONU391" s="77"/>
      <c r="ONV391" s="77"/>
      <c r="ONW391" s="77"/>
      <c r="ONX391" s="77"/>
      <c r="ONY391" s="77"/>
      <c r="ONZ391" s="77"/>
      <c r="OOA391" s="77"/>
      <c r="OOB391" s="77"/>
      <c r="OOC391" s="77"/>
      <c r="OOD391" s="77"/>
      <c r="OOE391" s="77"/>
      <c r="OOF391" s="77"/>
      <c r="OOG391" s="77"/>
      <c r="OOH391" s="77"/>
      <c r="OOI391" s="77"/>
      <c r="OOJ391" s="77"/>
      <c r="OOK391" s="77"/>
      <c r="OOL391" s="77"/>
      <c r="OOM391" s="77"/>
      <c r="OON391" s="77"/>
      <c r="OOO391" s="77"/>
      <c r="OOP391" s="77"/>
      <c r="OOQ391" s="77"/>
      <c r="OOR391" s="77"/>
      <c r="OOS391" s="77"/>
      <c r="OOT391" s="77"/>
      <c r="OOU391" s="77"/>
      <c r="OOV391" s="77"/>
      <c r="OOW391" s="77"/>
      <c r="OOX391" s="77"/>
      <c r="OOY391" s="77"/>
      <c r="OOZ391" s="77"/>
      <c r="OPA391" s="77"/>
      <c r="OPB391" s="77"/>
      <c r="OPC391" s="77"/>
      <c r="OPD391" s="77"/>
      <c r="OPE391" s="77"/>
      <c r="OPF391" s="77"/>
      <c r="OPG391" s="77"/>
      <c r="OPH391" s="77"/>
      <c r="OPI391" s="77"/>
      <c r="OPJ391" s="77"/>
      <c r="OPK391" s="77"/>
      <c r="OPL391" s="77"/>
      <c r="OPM391" s="77"/>
      <c r="OPN391" s="77"/>
      <c r="OPO391" s="77"/>
      <c r="OPP391" s="77"/>
      <c r="OPQ391" s="77"/>
      <c r="OPR391" s="77"/>
      <c r="OPS391" s="77"/>
      <c r="OPT391" s="77"/>
      <c r="OPU391" s="77"/>
      <c r="OPV391" s="77"/>
      <c r="OPW391" s="77"/>
      <c r="OPX391" s="77"/>
      <c r="OPY391" s="77"/>
      <c r="OPZ391" s="77"/>
      <c r="OQA391" s="77"/>
      <c r="OQB391" s="77"/>
      <c r="OQC391" s="77"/>
      <c r="OQD391" s="77"/>
      <c r="OQE391" s="77"/>
      <c r="OQF391" s="77"/>
      <c r="OQG391" s="77"/>
      <c r="OQH391" s="77"/>
      <c r="OQI391" s="77"/>
      <c r="OQJ391" s="77"/>
      <c r="OQK391" s="77"/>
      <c r="OQL391" s="77"/>
      <c r="OQM391" s="77"/>
      <c r="OQN391" s="77"/>
      <c r="OQO391" s="77"/>
      <c r="OQP391" s="77"/>
      <c r="OQQ391" s="77"/>
      <c r="OQR391" s="77"/>
      <c r="OQS391" s="77"/>
      <c r="OQT391" s="77"/>
      <c r="OQU391" s="77"/>
      <c r="OQV391" s="77"/>
      <c r="OQW391" s="77"/>
      <c r="OQX391" s="77"/>
      <c r="OQY391" s="77"/>
      <c r="OQZ391" s="77"/>
      <c r="ORA391" s="77"/>
      <c r="ORB391" s="77"/>
      <c r="ORC391" s="77"/>
      <c r="ORD391" s="77"/>
      <c r="ORE391" s="77"/>
      <c r="ORF391" s="77"/>
      <c r="ORG391" s="77"/>
      <c r="ORH391" s="77"/>
      <c r="ORI391" s="77"/>
      <c r="ORJ391" s="77"/>
      <c r="ORK391" s="77"/>
      <c r="ORL391" s="77"/>
      <c r="ORM391" s="77"/>
      <c r="ORN391" s="77"/>
      <c r="ORO391" s="77"/>
      <c r="ORP391" s="77"/>
      <c r="ORQ391" s="77"/>
      <c r="ORR391" s="77"/>
      <c r="ORS391" s="77"/>
      <c r="ORT391" s="77"/>
      <c r="ORU391" s="77"/>
      <c r="ORV391" s="77"/>
      <c r="ORW391" s="77"/>
      <c r="ORX391" s="77"/>
      <c r="ORY391" s="77"/>
      <c r="ORZ391" s="77"/>
      <c r="OSA391" s="77"/>
      <c r="OSB391" s="77"/>
      <c r="OSC391" s="77"/>
      <c r="OSD391" s="77"/>
      <c r="OSE391" s="77"/>
      <c r="OSF391" s="77"/>
      <c r="OSG391" s="77"/>
      <c r="OSH391" s="77"/>
      <c r="OSI391" s="77"/>
      <c r="OSJ391" s="77"/>
      <c r="OSK391" s="77"/>
      <c r="OSL391" s="77"/>
      <c r="OSM391" s="77"/>
      <c r="OSN391" s="77"/>
      <c r="OSO391" s="77"/>
      <c r="OSP391" s="77"/>
      <c r="OSQ391" s="77"/>
      <c r="OSR391" s="77"/>
      <c r="OSS391" s="77"/>
      <c r="OST391" s="77"/>
      <c r="OSU391" s="77"/>
      <c r="OSV391" s="77"/>
      <c r="OSW391" s="77"/>
      <c r="OSX391" s="77"/>
      <c r="OSY391" s="77"/>
      <c r="OSZ391" s="77"/>
      <c r="OTA391" s="77"/>
      <c r="OTB391" s="77"/>
      <c r="OTC391" s="77"/>
      <c r="OTD391" s="77"/>
      <c r="OTE391" s="77"/>
      <c r="OTF391" s="77"/>
      <c r="OTG391" s="77"/>
      <c r="OTH391" s="77"/>
      <c r="OTI391" s="77"/>
      <c r="OTJ391" s="77"/>
      <c r="OTK391" s="77"/>
      <c r="OTL391" s="77"/>
      <c r="OTM391" s="77"/>
      <c r="OTN391" s="77"/>
      <c r="OTO391" s="77"/>
      <c r="OTP391" s="77"/>
      <c r="OTQ391" s="77"/>
      <c r="OTR391" s="77"/>
      <c r="OTS391" s="77"/>
      <c r="OTT391" s="77"/>
      <c r="OTU391" s="77"/>
      <c r="OTV391" s="77"/>
      <c r="OTW391" s="77"/>
      <c r="OTX391" s="77"/>
      <c r="OTY391" s="77"/>
      <c r="OTZ391" s="77"/>
      <c r="OUA391" s="77"/>
      <c r="OUB391" s="77"/>
      <c r="OUC391" s="77"/>
      <c r="OUD391" s="77"/>
      <c r="OUE391" s="77"/>
      <c r="OUF391" s="77"/>
      <c r="OUG391" s="77"/>
      <c r="OUH391" s="77"/>
      <c r="OUI391" s="77"/>
      <c r="OUJ391" s="77"/>
      <c r="OUK391" s="77"/>
      <c r="OUL391" s="77"/>
      <c r="OUM391" s="77"/>
      <c r="OUN391" s="77"/>
      <c r="OUO391" s="77"/>
      <c r="OUP391" s="77"/>
      <c r="OUQ391" s="77"/>
      <c r="OUR391" s="77"/>
      <c r="OUS391" s="77"/>
      <c r="OUT391" s="77"/>
      <c r="OUU391" s="77"/>
      <c r="OUV391" s="77"/>
      <c r="OUW391" s="77"/>
      <c r="OUX391" s="77"/>
      <c r="OUY391" s="77"/>
      <c r="OUZ391" s="77"/>
      <c r="OVA391" s="77"/>
      <c r="OVB391" s="77"/>
      <c r="OVC391" s="77"/>
      <c r="OVD391" s="77"/>
      <c r="OVE391" s="77"/>
      <c r="OVF391" s="77"/>
      <c r="OVG391" s="77"/>
      <c r="OVH391" s="77"/>
      <c r="OVI391" s="77"/>
      <c r="OVJ391" s="77"/>
      <c r="OVK391" s="77"/>
      <c r="OVL391" s="77"/>
      <c r="OVM391" s="77"/>
      <c r="OVN391" s="77"/>
      <c r="OVO391" s="77"/>
      <c r="OVP391" s="77"/>
      <c r="OVQ391" s="77"/>
      <c r="OVR391" s="77"/>
      <c r="OVS391" s="77"/>
      <c r="OVT391" s="77"/>
      <c r="OVU391" s="77"/>
      <c r="OVV391" s="77"/>
      <c r="OVW391" s="77"/>
      <c r="OVX391" s="77"/>
      <c r="OVY391" s="77"/>
      <c r="OVZ391" s="77"/>
      <c r="OWA391" s="77"/>
      <c r="OWB391" s="77"/>
      <c r="OWC391" s="77"/>
      <c r="OWD391" s="77"/>
      <c r="OWE391" s="77"/>
      <c r="OWF391" s="77"/>
      <c r="OWG391" s="77"/>
      <c r="OWH391" s="77"/>
      <c r="OWI391" s="77"/>
      <c r="OWJ391" s="77"/>
      <c r="OWK391" s="77"/>
      <c r="OWL391" s="77"/>
      <c r="OWM391" s="77"/>
      <c r="OWN391" s="77"/>
      <c r="OWO391" s="77"/>
      <c r="OWP391" s="77"/>
      <c r="OWQ391" s="77"/>
      <c r="OWR391" s="77"/>
      <c r="OWS391" s="77"/>
      <c r="OWT391" s="77"/>
      <c r="OWU391" s="77"/>
      <c r="OWV391" s="77"/>
      <c r="OWW391" s="77"/>
      <c r="OWX391" s="77"/>
      <c r="OWY391" s="77"/>
      <c r="OWZ391" s="77"/>
      <c r="OXA391" s="77"/>
      <c r="OXB391" s="77"/>
      <c r="OXC391" s="77"/>
      <c r="OXD391" s="77"/>
      <c r="OXE391" s="77"/>
      <c r="OXF391" s="77"/>
      <c r="OXG391" s="77"/>
      <c r="OXH391" s="77"/>
      <c r="OXI391" s="77"/>
      <c r="OXJ391" s="77"/>
      <c r="OXK391" s="77"/>
      <c r="OXL391" s="77"/>
      <c r="OXM391" s="77"/>
      <c r="OXN391" s="77"/>
      <c r="OXO391" s="77"/>
      <c r="OXP391" s="77"/>
      <c r="OXQ391" s="77"/>
      <c r="OXR391" s="77"/>
      <c r="OXS391" s="77"/>
      <c r="OXT391" s="77"/>
      <c r="OXU391" s="77"/>
      <c r="OXV391" s="77"/>
      <c r="OXW391" s="77"/>
      <c r="OXX391" s="77"/>
      <c r="OXY391" s="77"/>
      <c r="OXZ391" s="77"/>
      <c r="OYA391" s="77"/>
      <c r="OYB391" s="77"/>
      <c r="OYC391" s="77"/>
      <c r="OYD391" s="77"/>
      <c r="OYE391" s="77"/>
      <c r="OYF391" s="77"/>
      <c r="OYG391" s="77"/>
      <c r="OYH391" s="77"/>
      <c r="OYI391" s="77"/>
      <c r="OYJ391" s="77"/>
      <c r="OYK391" s="77"/>
      <c r="OYL391" s="77"/>
      <c r="OYM391" s="77"/>
      <c r="OYN391" s="77"/>
      <c r="OYO391" s="77"/>
      <c r="OYP391" s="77"/>
      <c r="OYQ391" s="77"/>
      <c r="OYR391" s="77"/>
      <c r="OYS391" s="77"/>
      <c r="OYT391" s="77"/>
      <c r="OYU391" s="77"/>
      <c r="OYV391" s="77"/>
      <c r="OYW391" s="77"/>
      <c r="OYX391" s="77"/>
      <c r="OYY391" s="77"/>
      <c r="OYZ391" s="77"/>
      <c r="OZA391" s="77"/>
      <c r="OZB391" s="77"/>
      <c r="OZC391" s="77"/>
      <c r="OZD391" s="77"/>
      <c r="OZE391" s="77"/>
      <c r="OZF391" s="77"/>
      <c r="OZG391" s="77"/>
      <c r="OZH391" s="77"/>
      <c r="OZI391" s="77"/>
      <c r="OZJ391" s="77"/>
      <c r="OZK391" s="77"/>
      <c r="OZL391" s="77"/>
      <c r="OZM391" s="77"/>
      <c r="OZN391" s="77"/>
      <c r="OZO391" s="77"/>
      <c r="OZP391" s="77"/>
      <c r="OZQ391" s="77"/>
      <c r="OZR391" s="77"/>
      <c r="OZS391" s="77"/>
      <c r="OZT391" s="77"/>
      <c r="OZU391" s="77"/>
      <c r="OZV391" s="77"/>
      <c r="OZW391" s="77"/>
      <c r="OZX391" s="77"/>
      <c r="OZY391" s="77"/>
      <c r="OZZ391" s="77"/>
      <c r="PAA391" s="77"/>
      <c r="PAB391" s="77"/>
      <c r="PAC391" s="77"/>
      <c r="PAD391" s="77"/>
      <c r="PAE391" s="77"/>
      <c r="PAF391" s="77"/>
      <c r="PAG391" s="77"/>
      <c r="PAH391" s="77"/>
      <c r="PAI391" s="77"/>
      <c r="PAJ391" s="77"/>
      <c r="PAK391" s="77"/>
      <c r="PAL391" s="77"/>
      <c r="PAM391" s="77"/>
      <c r="PAN391" s="77"/>
      <c r="PAO391" s="77"/>
      <c r="PAP391" s="77"/>
      <c r="PAQ391" s="77"/>
      <c r="PAR391" s="77"/>
      <c r="PAS391" s="77"/>
      <c r="PAT391" s="77"/>
      <c r="PAU391" s="77"/>
      <c r="PAV391" s="77"/>
      <c r="PAW391" s="77"/>
      <c r="PAX391" s="77"/>
      <c r="PAY391" s="77"/>
      <c r="PAZ391" s="77"/>
      <c r="PBA391" s="77"/>
      <c r="PBB391" s="77"/>
      <c r="PBC391" s="77"/>
      <c r="PBD391" s="77"/>
      <c r="PBE391" s="77"/>
      <c r="PBF391" s="77"/>
      <c r="PBG391" s="77"/>
      <c r="PBH391" s="77"/>
      <c r="PBI391" s="77"/>
      <c r="PBJ391" s="77"/>
      <c r="PBK391" s="77"/>
      <c r="PBL391" s="77"/>
      <c r="PBM391" s="77"/>
      <c r="PBN391" s="77"/>
      <c r="PBO391" s="77"/>
      <c r="PBP391" s="77"/>
      <c r="PBQ391" s="77"/>
      <c r="PBR391" s="77"/>
      <c r="PBS391" s="77"/>
      <c r="PBT391" s="77"/>
      <c r="PBU391" s="77"/>
      <c r="PBV391" s="77"/>
      <c r="PBW391" s="77"/>
      <c r="PBX391" s="77"/>
      <c r="PBY391" s="77"/>
      <c r="PBZ391" s="77"/>
      <c r="PCA391" s="77"/>
      <c r="PCB391" s="77"/>
      <c r="PCC391" s="77"/>
      <c r="PCD391" s="77"/>
      <c r="PCE391" s="77"/>
      <c r="PCF391" s="77"/>
      <c r="PCG391" s="77"/>
      <c r="PCH391" s="77"/>
      <c r="PCI391" s="77"/>
      <c r="PCJ391" s="77"/>
      <c r="PCK391" s="77"/>
      <c r="PCL391" s="77"/>
      <c r="PCM391" s="77"/>
      <c r="PCN391" s="77"/>
      <c r="PCO391" s="77"/>
      <c r="PCP391" s="77"/>
      <c r="PCQ391" s="77"/>
      <c r="PCR391" s="77"/>
      <c r="PCS391" s="77"/>
      <c r="PCT391" s="77"/>
      <c r="PCU391" s="77"/>
      <c r="PCV391" s="77"/>
      <c r="PCW391" s="77"/>
      <c r="PCX391" s="77"/>
      <c r="PCY391" s="77"/>
      <c r="PCZ391" s="77"/>
      <c r="PDA391" s="77"/>
      <c r="PDB391" s="77"/>
      <c r="PDC391" s="77"/>
      <c r="PDD391" s="77"/>
      <c r="PDE391" s="77"/>
      <c r="PDF391" s="77"/>
      <c r="PDG391" s="77"/>
      <c r="PDH391" s="77"/>
      <c r="PDI391" s="77"/>
      <c r="PDJ391" s="77"/>
      <c r="PDK391" s="77"/>
      <c r="PDL391" s="77"/>
      <c r="PDM391" s="77"/>
      <c r="PDN391" s="77"/>
      <c r="PDO391" s="77"/>
      <c r="PDP391" s="77"/>
      <c r="PDQ391" s="77"/>
      <c r="PDR391" s="77"/>
      <c r="PDS391" s="77"/>
      <c r="PDT391" s="77"/>
      <c r="PDU391" s="77"/>
      <c r="PDV391" s="77"/>
      <c r="PDW391" s="77"/>
      <c r="PDX391" s="77"/>
      <c r="PDY391" s="77"/>
      <c r="PDZ391" s="77"/>
      <c r="PEA391" s="77"/>
      <c r="PEB391" s="77"/>
      <c r="PEC391" s="77"/>
      <c r="PED391" s="77"/>
      <c r="PEE391" s="77"/>
      <c r="PEF391" s="77"/>
      <c r="PEG391" s="77"/>
      <c r="PEH391" s="77"/>
      <c r="PEI391" s="77"/>
      <c r="PEJ391" s="77"/>
      <c r="PEK391" s="77"/>
      <c r="PEL391" s="77"/>
      <c r="PEM391" s="77"/>
      <c r="PEN391" s="77"/>
      <c r="PEO391" s="77"/>
      <c r="PEP391" s="77"/>
      <c r="PEQ391" s="77"/>
      <c r="PER391" s="77"/>
      <c r="PES391" s="77"/>
      <c r="PET391" s="77"/>
      <c r="PEU391" s="77"/>
      <c r="PEV391" s="77"/>
      <c r="PEW391" s="77"/>
      <c r="PEX391" s="77"/>
      <c r="PEY391" s="77"/>
      <c r="PEZ391" s="77"/>
      <c r="PFA391" s="77"/>
      <c r="PFB391" s="77"/>
      <c r="PFC391" s="77"/>
      <c r="PFD391" s="77"/>
      <c r="PFE391" s="77"/>
      <c r="PFF391" s="77"/>
      <c r="PFG391" s="77"/>
      <c r="PFH391" s="77"/>
      <c r="PFI391" s="77"/>
      <c r="PFJ391" s="77"/>
      <c r="PFK391" s="77"/>
      <c r="PFL391" s="77"/>
      <c r="PFM391" s="77"/>
      <c r="PFN391" s="77"/>
      <c r="PFO391" s="77"/>
      <c r="PFP391" s="77"/>
      <c r="PFQ391" s="77"/>
      <c r="PFR391" s="77"/>
      <c r="PFS391" s="77"/>
      <c r="PFT391" s="77"/>
      <c r="PFU391" s="77"/>
      <c r="PFV391" s="77"/>
      <c r="PFW391" s="77"/>
      <c r="PFX391" s="77"/>
      <c r="PFY391" s="77"/>
      <c r="PFZ391" s="77"/>
      <c r="PGA391" s="77"/>
      <c r="PGB391" s="77"/>
      <c r="PGC391" s="77"/>
      <c r="PGD391" s="77"/>
      <c r="PGE391" s="77"/>
      <c r="PGF391" s="77"/>
      <c r="PGG391" s="77"/>
      <c r="PGH391" s="77"/>
      <c r="PGI391" s="77"/>
      <c r="PGJ391" s="77"/>
      <c r="PGK391" s="77"/>
      <c r="PGL391" s="77"/>
      <c r="PGM391" s="77"/>
      <c r="PGN391" s="77"/>
      <c r="PGO391" s="77"/>
      <c r="PGP391" s="77"/>
      <c r="PGQ391" s="77"/>
      <c r="PGR391" s="77"/>
      <c r="PGS391" s="77"/>
      <c r="PGT391" s="77"/>
      <c r="PGU391" s="77"/>
      <c r="PGV391" s="77"/>
      <c r="PGW391" s="77"/>
      <c r="PGX391" s="77"/>
      <c r="PGY391" s="77"/>
      <c r="PGZ391" s="77"/>
      <c r="PHA391" s="77"/>
      <c r="PHB391" s="77"/>
      <c r="PHC391" s="77"/>
      <c r="PHD391" s="77"/>
      <c r="PHE391" s="77"/>
      <c r="PHF391" s="77"/>
      <c r="PHG391" s="77"/>
      <c r="PHH391" s="77"/>
      <c r="PHI391" s="77"/>
      <c r="PHJ391" s="77"/>
      <c r="PHK391" s="77"/>
      <c r="PHL391" s="77"/>
      <c r="PHM391" s="77"/>
      <c r="PHN391" s="77"/>
      <c r="PHO391" s="77"/>
      <c r="PHP391" s="77"/>
      <c r="PHQ391" s="77"/>
      <c r="PHR391" s="77"/>
      <c r="PHS391" s="77"/>
      <c r="PHT391" s="77"/>
      <c r="PHU391" s="77"/>
      <c r="PHV391" s="77"/>
      <c r="PHW391" s="77"/>
      <c r="PHX391" s="77"/>
      <c r="PHY391" s="77"/>
      <c r="PHZ391" s="77"/>
      <c r="PIA391" s="77"/>
      <c r="PIB391" s="77"/>
      <c r="PIC391" s="77"/>
      <c r="PID391" s="77"/>
      <c r="PIE391" s="77"/>
      <c r="PIF391" s="77"/>
      <c r="PIG391" s="77"/>
      <c r="PIH391" s="77"/>
      <c r="PII391" s="77"/>
      <c r="PIJ391" s="77"/>
      <c r="PIK391" s="77"/>
      <c r="PIL391" s="77"/>
      <c r="PIM391" s="77"/>
      <c r="PIN391" s="77"/>
      <c r="PIO391" s="77"/>
      <c r="PIP391" s="77"/>
      <c r="PIQ391" s="77"/>
      <c r="PIR391" s="77"/>
      <c r="PIS391" s="77"/>
      <c r="PIT391" s="77"/>
      <c r="PIU391" s="77"/>
      <c r="PIV391" s="77"/>
      <c r="PIW391" s="77"/>
      <c r="PIX391" s="77"/>
      <c r="PIY391" s="77"/>
      <c r="PIZ391" s="77"/>
      <c r="PJA391" s="77"/>
      <c r="PJB391" s="77"/>
      <c r="PJC391" s="77"/>
      <c r="PJD391" s="77"/>
      <c r="PJE391" s="77"/>
      <c r="PJF391" s="77"/>
      <c r="PJG391" s="77"/>
      <c r="PJH391" s="77"/>
      <c r="PJI391" s="77"/>
      <c r="PJJ391" s="77"/>
      <c r="PJK391" s="77"/>
      <c r="PJL391" s="77"/>
      <c r="PJM391" s="77"/>
      <c r="PJN391" s="77"/>
      <c r="PJO391" s="77"/>
      <c r="PJP391" s="77"/>
      <c r="PJQ391" s="77"/>
      <c r="PJR391" s="77"/>
      <c r="PJS391" s="77"/>
      <c r="PJT391" s="77"/>
      <c r="PJU391" s="77"/>
      <c r="PJV391" s="77"/>
      <c r="PJW391" s="77"/>
      <c r="PJX391" s="77"/>
      <c r="PJY391" s="77"/>
      <c r="PJZ391" s="77"/>
      <c r="PKA391" s="77"/>
      <c r="PKB391" s="77"/>
      <c r="PKC391" s="77"/>
      <c r="PKD391" s="77"/>
      <c r="PKE391" s="77"/>
      <c r="PKF391" s="77"/>
      <c r="PKG391" s="77"/>
      <c r="PKH391" s="77"/>
      <c r="PKI391" s="77"/>
      <c r="PKJ391" s="77"/>
      <c r="PKK391" s="77"/>
      <c r="PKL391" s="77"/>
      <c r="PKM391" s="77"/>
      <c r="PKN391" s="77"/>
      <c r="PKO391" s="77"/>
      <c r="PKP391" s="77"/>
      <c r="PKQ391" s="77"/>
      <c r="PKR391" s="77"/>
      <c r="PKS391" s="77"/>
      <c r="PKT391" s="77"/>
      <c r="PKU391" s="77"/>
      <c r="PKV391" s="77"/>
      <c r="PKW391" s="77"/>
      <c r="PKX391" s="77"/>
      <c r="PKY391" s="77"/>
      <c r="PKZ391" s="77"/>
      <c r="PLA391" s="77"/>
      <c r="PLB391" s="77"/>
      <c r="PLC391" s="77"/>
      <c r="PLD391" s="77"/>
      <c r="PLE391" s="77"/>
      <c r="PLF391" s="77"/>
      <c r="PLG391" s="77"/>
      <c r="PLH391" s="77"/>
      <c r="PLI391" s="77"/>
      <c r="PLJ391" s="77"/>
      <c r="PLK391" s="77"/>
      <c r="PLL391" s="77"/>
      <c r="PLM391" s="77"/>
      <c r="PLN391" s="77"/>
      <c r="PLO391" s="77"/>
      <c r="PLP391" s="77"/>
      <c r="PLQ391" s="77"/>
      <c r="PLR391" s="77"/>
      <c r="PLS391" s="77"/>
      <c r="PLT391" s="77"/>
      <c r="PLU391" s="77"/>
      <c r="PLV391" s="77"/>
      <c r="PLW391" s="77"/>
      <c r="PLX391" s="77"/>
      <c r="PLY391" s="77"/>
      <c r="PLZ391" s="77"/>
      <c r="PMA391" s="77"/>
      <c r="PMB391" s="77"/>
      <c r="PMC391" s="77"/>
      <c r="PMD391" s="77"/>
      <c r="PME391" s="77"/>
      <c r="PMF391" s="77"/>
      <c r="PMG391" s="77"/>
      <c r="PMH391" s="77"/>
      <c r="PMI391" s="77"/>
      <c r="PMJ391" s="77"/>
      <c r="PMK391" s="77"/>
      <c r="PML391" s="77"/>
      <c r="PMM391" s="77"/>
      <c r="PMN391" s="77"/>
      <c r="PMO391" s="77"/>
      <c r="PMP391" s="77"/>
      <c r="PMQ391" s="77"/>
      <c r="PMR391" s="77"/>
      <c r="PMS391" s="77"/>
      <c r="PMT391" s="77"/>
      <c r="PMU391" s="77"/>
      <c r="PMV391" s="77"/>
      <c r="PMW391" s="77"/>
      <c r="PMX391" s="77"/>
      <c r="PMY391" s="77"/>
      <c r="PMZ391" s="77"/>
      <c r="PNA391" s="77"/>
      <c r="PNB391" s="77"/>
      <c r="PNC391" s="77"/>
      <c r="PND391" s="77"/>
      <c r="PNE391" s="77"/>
      <c r="PNF391" s="77"/>
      <c r="PNG391" s="77"/>
      <c r="PNH391" s="77"/>
      <c r="PNI391" s="77"/>
      <c r="PNJ391" s="77"/>
      <c r="PNK391" s="77"/>
      <c r="PNL391" s="77"/>
      <c r="PNM391" s="77"/>
      <c r="PNN391" s="77"/>
      <c r="PNO391" s="77"/>
      <c r="PNP391" s="77"/>
      <c r="PNQ391" s="77"/>
      <c r="PNR391" s="77"/>
      <c r="PNS391" s="77"/>
      <c r="PNT391" s="77"/>
      <c r="PNU391" s="77"/>
      <c r="PNV391" s="77"/>
      <c r="PNW391" s="77"/>
      <c r="PNX391" s="77"/>
      <c r="PNY391" s="77"/>
      <c r="PNZ391" s="77"/>
      <c r="POA391" s="77"/>
      <c r="POB391" s="77"/>
      <c r="POC391" s="77"/>
      <c r="POD391" s="77"/>
      <c r="POE391" s="77"/>
      <c r="POF391" s="77"/>
      <c r="POG391" s="77"/>
      <c r="POH391" s="77"/>
      <c r="POI391" s="77"/>
      <c r="POJ391" s="77"/>
      <c r="POK391" s="77"/>
      <c r="POL391" s="77"/>
      <c r="POM391" s="77"/>
      <c r="PON391" s="77"/>
      <c r="POO391" s="77"/>
      <c r="POP391" s="77"/>
      <c r="POQ391" s="77"/>
      <c r="POR391" s="77"/>
      <c r="POS391" s="77"/>
      <c r="POT391" s="77"/>
      <c r="POU391" s="77"/>
      <c r="POV391" s="77"/>
      <c r="POW391" s="77"/>
      <c r="POX391" s="77"/>
      <c r="POY391" s="77"/>
      <c r="POZ391" s="77"/>
      <c r="PPA391" s="77"/>
      <c r="PPB391" s="77"/>
      <c r="PPC391" s="77"/>
      <c r="PPD391" s="77"/>
      <c r="PPE391" s="77"/>
      <c r="PPF391" s="77"/>
      <c r="PPG391" s="77"/>
      <c r="PPH391" s="77"/>
      <c r="PPI391" s="77"/>
      <c r="PPJ391" s="77"/>
      <c r="PPK391" s="77"/>
      <c r="PPL391" s="77"/>
      <c r="PPM391" s="77"/>
      <c r="PPN391" s="77"/>
      <c r="PPO391" s="77"/>
      <c r="PPP391" s="77"/>
      <c r="PPQ391" s="77"/>
      <c r="PPR391" s="77"/>
      <c r="PPS391" s="77"/>
      <c r="PPT391" s="77"/>
      <c r="PPU391" s="77"/>
      <c r="PPV391" s="77"/>
      <c r="PPW391" s="77"/>
      <c r="PPX391" s="77"/>
      <c r="PPY391" s="77"/>
      <c r="PPZ391" s="77"/>
      <c r="PQA391" s="77"/>
      <c r="PQB391" s="77"/>
      <c r="PQC391" s="77"/>
      <c r="PQD391" s="77"/>
      <c r="PQE391" s="77"/>
      <c r="PQF391" s="77"/>
      <c r="PQG391" s="77"/>
      <c r="PQH391" s="77"/>
      <c r="PQI391" s="77"/>
      <c r="PQJ391" s="77"/>
      <c r="PQK391" s="77"/>
      <c r="PQL391" s="77"/>
      <c r="PQM391" s="77"/>
      <c r="PQN391" s="77"/>
      <c r="PQO391" s="77"/>
      <c r="PQP391" s="77"/>
      <c r="PQQ391" s="77"/>
      <c r="PQR391" s="77"/>
      <c r="PQS391" s="77"/>
      <c r="PQT391" s="77"/>
      <c r="PQU391" s="77"/>
      <c r="PQV391" s="77"/>
      <c r="PQW391" s="77"/>
      <c r="PQX391" s="77"/>
      <c r="PQY391" s="77"/>
      <c r="PQZ391" s="77"/>
      <c r="PRA391" s="77"/>
      <c r="PRB391" s="77"/>
      <c r="PRC391" s="77"/>
      <c r="PRD391" s="77"/>
      <c r="PRE391" s="77"/>
      <c r="PRF391" s="77"/>
      <c r="PRG391" s="77"/>
      <c r="PRH391" s="77"/>
      <c r="PRI391" s="77"/>
      <c r="PRJ391" s="77"/>
      <c r="PRK391" s="77"/>
      <c r="PRL391" s="77"/>
      <c r="PRM391" s="77"/>
      <c r="PRN391" s="77"/>
      <c r="PRO391" s="77"/>
      <c r="PRP391" s="77"/>
      <c r="PRQ391" s="77"/>
      <c r="PRR391" s="77"/>
      <c r="PRS391" s="77"/>
      <c r="PRT391" s="77"/>
      <c r="PRU391" s="77"/>
      <c r="PRV391" s="77"/>
      <c r="PRW391" s="77"/>
      <c r="PRX391" s="77"/>
      <c r="PRY391" s="77"/>
      <c r="PRZ391" s="77"/>
      <c r="PSA391" s="77"/>
      <c r="PSB391" s="77"/>
      <c r="PSC391" s="77"/>
      <c r="PSD391" s="77"/>
      <c r="PSE391" s="77"/>
      <c r="PSF391" s="77"/>
      <c r="PSG391" s="77"/>
      <c r="PSH391" s="77"/>
      <c r="PSI391" s="77"/>
      <c r="PSJ391" s="77"/>
      <c r="PSK391" s="77"/>
      <c r="PSL391" s="77"/>
      <c r="PSM391" s="77"/>
      <c r="PSN391" s="77"/>
      <c r="PSO391" s="77"/>
      <c r="PSP391" s="77"/>
      <c r="PSQ391" s="77"/>
      <c r="PSR391" s="77"/>
      <c r="PSS391" s="77"/>
      <c r="PST391" s="77"/>
      <c r="PSU391" s="77"/>
      <c r="PSV391" s="77"/>
      <c r="PSW391" s="77"/>
      <c r="PSX391" s="77"/>
      <c r="PSY391" s="77"/>
      <c r="PSZ391" s="77"/>
      <c r="PTA391" s="77"/>
      <c r="PTB391" s="77"/>
      <c r="PTC391" s="77"/>
      <c r="PTD391" s="77"/>
      <c r="PTE391" s="77"/>
      <c r="PTF391" s="77"/>
      <c r="PTG391" s="77"/>
      <c r="PTH391" s="77"/>
      <c r="PTI391" s="77"/>
      <c r="PTJ391" s="77"/>
      <c r="PTK391" s="77"/>
      <c r="PTL391" s="77"/>
      <c r="PTM391" s="77"/>
      <c r="PTN391" s="77"/>
      <c r="PTO391" s="77"/>
      <c r="PTP391" s="77"/>
      <c r="PTQ391" s="77"/>
      <c r="PTR391" s="77"/>
      <c r="PTS391" s="77"/>
      <c r="PTT391" s="77"/>
      <c r="PTU391" s="77"/>
      <c r="PTV391" s="77"/>
      <c r="PTW391" s="77"/>
      <c r="PTX391" s="77"/>
      <c r="PTY391" s="77"/>
      <c r="PTZ391" s="77"/>
      <c r="PUA391" s="77"/>
      <c r="PUB391" s="77"/>
      <c r="PUC391" s="77"/>
      <c r="PUD391" s="77"/>
      <c r="PUE391" s="77"/>
      <c r="PUF391" s="77"/>
      <c r="PUG391" s="77"/>
      <c r="PUH391" s="77"/>
      <c r="PUI391" s="77"/>
      <c r="PUJ391" s="77"/>
      <c r="PUK391" s="77"/>
      <c r="PUL391" s="77"/>
      <c r="PUM391" s="77"/>
      <c r="PUN391" s="77"/>
      <c r="PUO391" s="77"/>
      <c r="PUP391" s="77"/>
      <c r="PUQ391" s="77"/>
      <c r="PUR391" s="77"/>
      <c r="PUS391" s="77"/>
      <c r="PUT391" s="77"/>
      <c r="PUU391" s="77"/>
      <c r="PUV391" s="77"/>
      <c r="PUW391" s="77"/>
      <c r="PUX391" s="77"/>
      <c r="PUY391" s="77"/>
      <c r="PUZ391" s="77"/>
      <c r="PVA391" s="77"/>
      <c r="PVB391" s="77"/>
      <c r="PVC391" s="77"/>
      <c r="PVD391" s="77"/>
      <c r="PVE391" s="77"/>
      <c r="PVF391" s="77"/>
      <c r="PVG391" s="77"/>
      <c r="PVH391" s="77"/>
      <c r="PVI391" s="77"/>
      <c r="PVJ391" s="77"/>
      <c r="PVK391" s="77"/>
      <c r="PVL391" s="77"/>
      <c r="PVM391" s="77"/>
      <c r="PVN391" s="77"/>
      <c r="PVO391" s="77"/>
      <c r="PVP391" s="77"/>
      <c r="PVQ391" s="77"/>
      <c r="PVR391" s="77"/>
      <c r="PVS391" s="77"/>
      <c r="PVT391" s="77"/>
      <c r="PVU391" s="77"/>
      <c r="PVV391" s="77"/>
      <c r="PVW391" s="77"/>
      <c r="PVX391" s="77"/>
      <c r="PVY391" s="77"/>
      <c r="PVZ391" s="77"/>
      <c r="PWA391" s="77"/>
      <c r="PWB391" s="77"/>
      <c r="PWC391" s="77"/>
      <c r="PWD391" s="77"/>
      <c r="PWE391" s="77"/>
      <c r="PWF391" s="77"/>
      <c r="PWG391" s="77"/>
      <c r="PWH391" s="77"/>
      <c r="PWI391" s="77"/>
      <c r="PWJ391" s="77"/>
      <c r="PWK391" s="77"/>
      <c r="PWL391" s="77"/>
      <c r="PWM391" s="77"/>
      <c r="PWN391" s="77"/>
      <c r="PWO391" s="77"/>
      <c r="PWP391" s="77"/>
      <c r="PWQ391" s="77"/>
      <c r="PWR391" s="77"/>
      <c r="PWS391" s="77"/>
      <c r="PWT391" s="77"/>
      <c r="PWU391" s="77"/>
      <c r="PWV391" s="77"/>
      <c r="PWW391" s="77"/>
      <c r="PWX391" s="77"/>
      <c r="PWY391" s="77"/>
      <c r="PWZ391" s="77"/>
      <c r="PXA391" s="77"/>
      <c r="PXB391" s="77"/>
      <c r="PXC391" s="77"/>
      <c r="PXD391" s="77"/>
      <c r="PXE391" s="77"/>
      <c r="PXF391" s="77"/>
      <c r="PXG391" s="77"/>
      <c r="PXH391" s="77"/>
      <c r="PXI391" s="77"/>
      <c r="PXJ391" s="77"/>
      <c r="PXK391" s="77"/>
      <c r="PXL391" s="77"/>
      <c r="PXM391" s="77"/>
      <c r="PXN391" s="77"/>
      <c r="PXO391" s="77"/>
      <c r="PXP391" s="77"/>
      <c r="PXQ391" s="77"/>
      <c r="PXR391" s="77"/>
      <c r="PXS391" s="77"/>
      <c r="PXT391" s="77"/>
      <c r="PXU391" s="77"/>
      <c r="PXV391" s="77"/>
      <c r="PXW391" s="77"/>
      <c r="PXX391" s="77"/>
      <c r="PXY391" s="77"/>
      <c r="PXZ391" s="77"/>
      <c r="PYA391" s="77"/>
      <c r="PYB391" s="77"/>
      <c r="PYC391" s="77"/>
      <c r="PYD391" s="77"/>
      <c r="PYE391" s="77"/>
      <c r="PYF391" s="77"/>
      <c r="PYG391" s="77"/>
      <c r="PYH391" s="77"/>
      <c r="PYI391" s="77"/>
      <c r="PYJ391" s="77"/>
      <c r="PYK391" s="77"/>
      <c r="PYL391" s="77"/>
      <c r="PYM391" s="77"/>
      <c r="PYN391" s="77"/>
      <c r="PYO391" s="77"/>
      <c r="PYP391" s="77"/>
      <c r="PYQ391" s="77"/>
      <c r="PYR391" s="77"/>
      <c r="PYS391" s="77"/>
      <c r="PYT391" s="77"/>
      <c r="PYU391" s="77"/>
      <c r="PYV391" s="77"/>
      <c r="PYW391" s="77"/>
      <c r="PYX391" s="77"/>
      <c r="PYY391" s="77"/>
      <c r="PYZ391" s="77"/>
      <c r="PZA391" s="77"/>
      <c r="PZB391" s="77"/>
      <c r="PZC391" s="77"/>
      <c r="PZD391" s="77"/>
      <c r="PZE391" s="77"/>
      <c r="PZF391" s="77"/>
      <c r="PZG391" s="77"/>
      <c r="PZH391" s="77"/>
      <c r="PZI391" s="77"/>
      <c r="PZJ391" s="77"/>
      <c r="PZK391" s="77"/>
      <c r="PZL391" s="77"/>
      <c r="PZM391" s="77"/>
      <c r="PZN391" s="77"/>
      <c r="PZO391" s="77"/>
      <c r="PZP391" s="77"/>
      <c r="PZQ391" s="77"/>
      <c r="PZR391" s="77"/>
      <c r="PZS391" s="77"/>
      <c r="PZT391" s="77"/>
      <c r="PZU391" s="77"/>
      <c r="PZV391" s="77"/>
      <c r="PZW391" s="77"/>
      <c r="PZX391" s="77"/>
      <c r="PZY391" s="77"/>
      <c r="PZZ391" s="77"/>
      <c r="QAA391" s="77"/>
      <c r="QAB391" s="77"/>
      <c r="QAC391" s="77"/>
      <c r="QAD391" s="77"/>
      <c r="QAE391" s="77"/>
      <c r="QAF391" s="77"/>
      <c r="QAG391" s="77"/>
      <c r="QAH391" s="77"/>
      <c r="QAI391" s="77"/>
      <c r="QAJ391" s="77"/>
      <c r="QAK391" s="77"/>
      <c r="QAL391" s="77"/>
      <c r="QAM391" s="77"/>
      <c r="QAN391" s="77"/>
      <c r="QAO391" s="77"/>
      <c r="QAP391" s="77"/>
      <c r="QAQ391" s="77"/>
      <c r="QAR391" s="77"/>
      <c r="QAS391" s="77"/>
      <c r="QAT391" s="77"/>
      <c r="QAU391" s="77"/>
      <c r="QAV391" s="77"/>
      <c r="QAW391" s="77"/>
      <c r="QAX391" s="77"/>
      <c r="QAY391" s="77"/>
      <c r="QAZ391" s="77"/>
      <c r="QBA391" s="77"/>
      <c r="QBB391" s="77"/>
      <c r="QBC391" s="77"/>
      <c r="QBD391" s="77"/>
      <c r="QBE391" s="77"/>
      <c r="QBF391" s="77"/>
      <c r="QBG391" s="77"/>
      <c r="QBH391" s="77"/>
      <c r="QBI391" s="77"/>
      <c r="QBJ391" s="77"/>
      <c r="QBK391" s="77"/>
      <c r="QBL391" s="77"/>
      <c r="QBM391" s="77"/>
      <c r="QBN391" s="77"/>
      <c r="QBO391" s="77"/>
      <c r="QBP391" s="77"/>
      <c r="QBQ391" s="77"/>
      <c r="QBR391" s="77"/>
      <c r="QBS391" s="77"/>
      <c r="QBT391" s="77"/>
      <c r="QBU391" s="77"/>
      <c r="QBV391" s="77"/>
      <c r="QBW391" s="77"/>
      <c r="QBX391" s="77"/>
      <c r="QBY391" s="77"/>
      <c r="QBZ391" s="77"/>
      <c r="QCA391" s="77"/>
      <c r="QCB391" s="77"/>
      <c r="QCC391" s="77"/>
      <c r="QCD391" s="77"/>
      <c r="QCE391" s="77"/>
      <c r="QCF391" s="77"/>
      <c r="QCG391" s="77"/>
      <c r="QCH391" s="77"/>
      <c r="QCI391" s="77"/>
      <c r="QCJ391" s="77"/>
      <c r="QCK391" s="77"/>
      <c r="QCL391" s="77"/>
      <c r="QCM391" s="77"/>
      <c r="QCN391" s="77"/>
      <c r="QCO391" s="77"/>
      <c r="QCP391" s="77"/>
      <c r="QCQ391" s="77"/>
      <c r="QCR391" s="77"/>
      <c r="QCS391" s="77"/>
      <c r="QCT391" s="77"/>
      <c r="QCU391" s="77"/>
      <c r="QCV391" s="77"/>
      <c r="QCW391" s="77"/>
      <c r="QCX391" s="77"/>
      <c r="QCY391" s="77"/>
      <c r="QCZ391" s="77"/>
      <c r="QDA391" s="77"/>
      <c r="QDB391" s="77"/>
      <c r="QDC391" s="77"/>
      <c r="QDD391" s="77"/>
      <c r="QDE391" s="77"/>
      <c r="QDF391" s="77"/>
      <c r="QDG391" s="77"/>
      <c r="QDH391" s="77"/>
      <c r="QDI391" s="77"/>
      <c r="QDJ391" s="77"/>
      <c r="QDK391" s="77"/>
      <c r="QDL391" s="77"/>
      <c r="QDM391" s="77"/>
      <c r="QDN391" s="77"/>
      <c r="QDO391" s="77"/>
      <c r="QDP391" s="77"/>
      <c r="QDQ391" s="77"/>
      <c r="QDR391" s="77"/>
      <c r="QDS391" s="77"/>
      <c r="QDT391" s="77"/>
      <c r="QDU391" s="77"/>
      <c r="QDV391" s="77"/>
      <c r="QDW391" s="77"/>
      <c r="QDX391" s="77"/>
      <c r="QDY391" s="77"/>
      <c r="QDZ391" s="77"/>
      <c r="QEA391" s="77"/>
      <c r="QEB391" s="77"/>
      <c r="QEC391" s="77"/>
      <c r="QED391" s="77"/>
      <c r="QEE391" s="77"/>
      <c r="QEF391" s="77"/>
      <c r="QEG391" s="77"/>
      <c r="QEH391" s="77"/>
      <c r="QEI391" s="77"/>
      <c r="QEJ391" s="77"/>
      <c r="QEK391" s="77"/>
      <c r="QEL391" s="77"/>
      <c r="QEM391" s="77"/>
      <c r="QEN391" s="77"/>
      <c r="QEO391" s="77"/>
      <c r="QEP391" s="77"/>
      <c r="QEQ391" s="77"/>
      <c r="QER391" s="77"/>
      <c r="QES391" s="77"/>
      <c r="QET391" s="77"/>
      <c r="QEU391" s="77"/>
      <c r="QEV391" s="77"/>
      <c r="QEW391" s="77"/>
      <c r="QEX391" s="77"/>
      <c r="QEY391" s="77"/>
      <c r="QEZ391" s="77"/>
      <c r="QFA391" s="77"/>
      <c r="QFB391" s="77"/>
      <c r="QFC391" s="77"/>
      <c r="QFD391" s="77"/>
      <c r="QFE391" s="77"/>
      <c r="QFF391" s="77"/>
      <c r="QFG391" s="77"/>
      <c r="QFH391" s="77"/>
      <c r="QFI391" s="77"/>
      <c r="QFJ391" s="77"/>
      <c r="QFK391" s="77"/>
      <c r="QFL391" s="77"/>
      <c r="QFM391" s="77"/>
      <c r="QFN391" s="77"/>
      <c r="QFO391" s="77"/>
      <c r="QFP391" s="77"/>
      <c r="QFQ391" s="77"/>
      <c r="QFR391" s="77"/>
      <c r="QFS391" s="77"/>
      <c r="QFT391" s="77"/>
      <c r="QFU391" s="77"/>
      <c r="QFV391" s="77"/>
      <c r="QFW391" s="77"/>
      <c r="QFX391" s="77"/>
      <c r="QFY391" s="77"/>
      <c r="QFZ391" s="77"/>
      <c r="QGA391" s="77"/>
      <c r="QGB391" s="77"/>
      <c r="QGC391" s="77"/>
      <c r="QGD391" s="77"/>
      <c r="QGE391" s="77"/>
      <c r="QGF391" s="77"/>
      <c r="QGG391" s="77"/>
      <c r="QGH391" s="77"/>
      <c r="QGI391" s="77"/>
      <c r="QGJ391" s="77"/>
      <c r="QGK391" s="77"/>
      <c r="QGL391" s="77"/>
      <c r="QGM391" s="77"/>
      <c r="QGN391" s="77"/>
      <c r="QGO391" s="77"/>
      <c r="QGP391" s="77"/>
      <c r="QGQ391" s="77"/>
      <c r="QGR391" s="77"/>
      <c r="QGS391" s="77"/>
      <c r="QGT391" s="77"/>
      <c r="QGU391" s="77"/>
      <c r="QGV391" s="77"/>
      <c r="QGW391" s="77"/>
      <c r="QGX391" s="77"/>
      <c r="QGY391" s="77"/>
      <c r="QGZ391" s="77"/>
      <c r="QHA391" s="77"/>
      <c r="QHB391" s="77"/>
      <c r="QHC391" s="77"/>
      <c r="QHD391" s="77"/>
      <c r="QHE391" s="77"/>
      <c r="QHF391" s="77"/>
      <c r="QHG391" s="77"/>
      <c r="QHH391" s="77"/>
      <c r="QHI391" s="77"/>
      <c r="QHJ391" s="77"/>
      <c r="QHK391" s="77"/>
      <c r="QHL391" s="77"/>
      <c r="QHM391" s="77"/>
      <c r="QHN391" s="77"/>
      <c r="QHO391" s="77"/>
      <c r="QHP391" s="77"/>
      <c r="QHQ391" s="77"/>
      <c r="QHR391" s="77"/>
      <c r="QHS391" s="77"/>
      <c r="QHT391" s="77"/>
      <c r="QHU391" s="77"/>
      <c r="QHV391" s="77"/>
      <c r="QHW391" s="77"/>
      <c r="QHX391" s="77"/>
      <c r="QHY391" s="77"/>
      <c r="QHZ391" s="77"/>
      <c r="QIA391" s="77"/>
      <c r="QIB391" s="77"/>
      <c r="QIC391" s="77"/>
      <c r="QID391" s="77"/>
      <c r="QIE391" s="77"/>
      <c r="QIF391" s="77"/>
      <c r="QIG391" s="77"/>
      <c r="QIH391" s="77"/>
      <c r="QII391" s="77"/>
      <c r="QIJ391" s="77"/>
      <c r="QIK391" s="77"/>
      <c r="QIL391" s="77"/>
      <c r="QIM391" s="77"/>
      <c r="QIN391" s="77"/>
      <c r="QIO391" s="77"/>
      <c r="QIP391" s="77"/>
      <c r="QIQ391" s="77"/>
      <c r="QIR391" s="77"/>
      <c r="QIS391" s="77"/>
      <c r="QIT391" s="77"/>
      <c r="QIU391" s="77"/>
      <c r="QIV391" s="77"/>
      <c r="QIW391" s="77"/>
      <c r="QIX391" s="77"/>
      <c r="QIY391" s="77"/>
      <c r="QIZ391" s="77"/>
      <c r="QJA391" s="77"/>
      <c r="QJB391" s="77"/>
      <c r="QJC391" s="77"/>
      <c r="QJD391" s="77"/>
      <c r="QJE391" s="77"/>
      <c r="QJF391" s="77"/>
      <c r="QJG391" s="77"/>
      <c r="QJH391" s="77"/>
      <c r="QJI391" s="77"/>
      <c r="QJJ391" s="77"/>
      <c r="QJK391" s="77"/>
      <c r="QJL391" s="77"/>
      <c r="QJM391" s="77"/>
      <c r="QJN391" s="77"/>
      <c r="QJO391" s="77"/>
      <c r="QJP391" s="77"/>
      <c r="QJQ391" s="77"/>
      <c r="QJR391" s="77"/>
      <c r="QJS391" s="77"/>
      <c r="QJT391" s="77"/>
      <c r="QJU391" s="77"/>
      <c r="QJV391" s="77"/>
      <c r="QJW391" s="77"/>
      <c r="QJX391" s="77"/>
      <c r="QJY391" s="77"/>
      <c r="QJZ391" s="77"/>
      <c r="QKA391" s="77"/>
      <c r="QKB391" s="77"/>
      <c r="QKC391" s="77"/>
      <c r="QKD391" s="77"/>
      <c r="QKE391" s="77"/>
      <c r="QKF391" s="77"/>
      <c r="QKG391" s="77"/>
      <c r="QKH391" s="77"/>
      <c r="QKI391" s="77"/>
      <c r="QKJ391" s="77"/>
      <c r="QKK391" s="77"/>
      <c r="QKL391" s="77"/>
      <c r="QKM391" s="77"/>
      <c r="QKN391" s="77"/>
      <c r="QKO391" s="77"/>
      <c r="QKP391" s="77"/>
      <c r="QKQ391" s="77"/>
      <c r="QKR391" s="77"/>
      <c r="QKS391" s="77"/>
      <c r="QKT391" s="77"/>
      <c r="QKU391" s="77"/>
      <c r="QKV391" s="77"/>
      <c r="QKW391" s="77"/>
      <c r="QKX391" s="77"/>
      <c r="QKY391" s="77"/>
      <c r="QKZ391" s="77"/>
      <c r="QLA391" s="77"/>
      <c r="QLB391" s="77"/>
      <c r="QLC391" s="77"/>
      <c r="QLD391" s="77"/>
      <c r="QLE391" s="77"/>
      <c r="QLF391" s="77"/>
      <c r="QLG391" s="77"/>
      <c r="QLH391" s="77"/>
      <c r="QLI391" s="77"/>
      <c r="QLJ391" s="77"/>
      <c r="QLK391" s="77"/>
      <c r="QLL391" s="77"/>
      <c r="QLM391" s="77"/>
      <c r="QLN391" s="77"/>
      <c r="QLO391" s="77"/>
      <c r="QLP391" s="77"/>
      <c r="QLQ391" s="77"/>
      <c r="QLR391" s="77"/>
      <c r="QLS391" s="77"/>
      <c r="QLT391" s="77"/>
      <c r="QLU391" s="77"/>
      <c r="QLV391" s="77"/>
      <c r="QLW391" s="77"/>
      <c r="QLX391" s="77"/>
      <c r="QLY391" s="77"/>
      <c r="QLZ391" s="77"/>
      <c r="QMA391" s="77"/>
      <c r="QMB391" s="77"/>
      <c r="QMC391" s="77"/>
      <c r="QMD391" s="77"/>
      <c r="QME391" s="77"/>
      <c r="QMF391" s="77"/>
      <c r="QMG391" s="77"/>
      <c r="QMH391" s="77"/>
      <c r="QMI391" s="77"/>
      <c r="QMJ391" s="77"/>
      <c r="QMK391" s="77"/>
      <c r="QML391" s="77"/>
      <c r="QMM391" s="77"/>
      <c r="QMN391" s="77"/>
      <c r="QMO391" s="77"/>
      <c r="QMP391" s="77"/>
      <c r="QMQ391" s="77"/>
      <c r="QMR391" s="77"/>
      <c r="QMS391" s="77"/>
      <c r="QMT391" s="77"/>
      <c r="QMU391" s="77"/>
      <c r="QMV391" s="77"/>
      <c r="QMW391" s="77"/>
      <c r="QMX391" s="77"/>
      <c r="QMY391" s="77"/>
      <c r="QMZ391" s="77"/>
      <c r="QNA391" s="77"/>
      <c r="QNB391" s="77"/>
      <c r="QNC391" s="77"/>
      <c r="QND391" s="77"/>
      <c r="QNE391" s="77"/>
      <c r="QNF391" s="77"/>
      <c r="QNG391" s="77"/>
      <c r="QNH391" s="77"/>
      <c r="QNI391" s="77"/>
      <c r="QNJ391" s="77"/>
      <c r="QNK391" s="77"/>
      <c r="QNL391" s="77"/>
      <c r="QNM391" s="77"/>
      <c r="QNN391" s="77"/>
      <c r="QNO391" s="77"/>
      <c r="QNP391" s="77"/>
      <c r="QNQ391" s="77"/>
      <c r="QNR391" s="77"/>
      <c r="QNS391" s="77"/>
      <c r="QNT391" s="77"/>
      <c r="QNU391" s="77"/>
      <c r="QNV391" s="77"/>
      <c r="QNW391" s="77"/>
      <c r="QNX391" s="77"/>
      <c r="QNY391" s="77"/>
      <c r="QNZ391" s="77"/>
      <c r="QOA391" s="77"/>
      <c r="QOB391" s="77"/>
      <c r="QOC391" s="77"/>
      <c r="QOD391" s="77"/>
      <c r="QOE391" s="77"/>
      <c r="QOF391" s="77"/>
      <c r="QOG391" s="77"/>
      <c r="QOH391" s="77"/>
      <c r="QOI391" s="77"/>
      <c r="QOJ391" s="77"/>
      <c r="QOK391" s="77"/>
      <c r="QOL391" s="77"/>
      <c r="QOM391" s="77"/>
      <c r="QON391" s="77"/>
      <c r="QOO391" s="77"/>
      <c r="QOP391" s="77"/>
      <c r="QOQ391" s="77"/>
      <c r="QOR391" s="77"/>
      <c r="QOS391" s="77"/>
      <c r="QOT391" s="77"/>
      <c r="QOU391" s="77"/>
      <c r="QOV391" s="77"/>
      <c r="QOW391" s="77"/>
      <c r="QOX391" s="77"/>
      <c r="QOY391" s="77"/>
      <c r="QOZ391" s="77"/>
      <c r="QPA391" s="77"/>
      <c r="QPB391" s="77"/>
      <c r="QPC391" s="77"/>
      <c r="QPD391" s="77"/>
      <c r="QPE391" s="77"/>
      <c r="QPF391" s="77"/>
      <c r="QPG391" s="77"/>
      <c r="QPH391" s="77"/>
      <c r="QPI391" s="77"/>
      <c r="QPJ391" s="77"/>
      <c r="QPK391" s="77"/>
      <c r="QPL391" s="77"/>
      <c r="QPM391" s="77"/>
      <c r="QPN391" s="77"/>
      <c r="QPO391" s="77"/>
      <c r="QPP391" s="77"/>
      <c r="QPQ391" s="77"/>
      <c r="QPR391" s="77"/>
      <c r="QPS391" s="77"/>
      <c r="QPT391" s="77"/>
      <c r="QPU391" s="77"/>
      <c r="QPV391" s="77"/>
      <c r="QPW391" s="77"/>
      <c r="QPX391" s="77"/>
      <c r="QPY391" s="77"/>
      <c r="QPZ391" s="77"/>
      <c r="QQA391" s="77"/>
      <c r="QQB391" s="77"/>
      <c r="QQC391" s="77"/>
      <c r="QQD391" s="77"/>
      <c r="QQE391" s="77"/>
      <c r="QQF391" s="77"/>
      <c r="QQG391" s="77"/>
      <c r="QQH391" s="77"/>
      <c r="QQI391" s="77"/>
      <c r="QQJ391" s="77"/>
      <c r="QQK391" s="77"/>
      <c r="QQL391" s="77"/>
      <c r="QQM391" s="77"/>
      <c r="QQN391" s="77"/>
      <c r="QQO391" s="77"/>
      <c r="QQP391" s="77"/>
      <c r="QQQ391" s="77"/>
      <c r="QQR391" s="77"/>
      <c r="QQS391" s="77"/>
      <c r="QQT391" s="77"/>
      <c r="QQU391" s="77"/>
      <c r="QQV391" s="77"/>
      <c r="QQW391" s="77"/>
      <c r="QQX391" s="77"/>
      <c r="QQY391" s="77"/>
      <c r="QQZ391" s="77"/>
      <c r="QRA391" s="77"/>
      <c r="QRB391" s="77"/>
      <c r="QRC391" s="77"/>
      <c r="QRD391" s="77"/>
      <c r="QRE391" s="77"/>
      <c r="QRF391" s="77"/>
      <c r="QRG391" s="77"/>
      <c r="QRH391" s="77"/>
      <c r="QRI391" s="77"/>
      <c r="QRJ391" s="77"/>
      <c r="QRK391" s="77"/>
      <c r="QRL391" s="77"/>
      <c r="QRM391" s="77"/>
      <c r="QRN391" s="77"/>
      <c r="QRO391" s="77"/>
      <c r="QRP391" s="77"/>
      <c r="QRQ391" s="77"/>
      <c r="QRR391" s="77"/>
      <c r="QRS391" s="77"/>
      <c r="QRT391" s="77"/>
      <c r="QRU391" s="77"/>
      <c r="QRV391" s="77"/>
      <c r="QRW391" s="77"/>
      <c r="QRX391" s="77"/>
      <c r="QRY391" s="77"/>
      <c r="QRZ391" s="77"/>
      <c r="QSA391" s="77"/>
      <c r="QSB391" s="77"/>
      <c r="QSC391" s="77"/>
      <c r="QSD391" s="77"/>
      <c r="QSE391" s="77"/>
      <c r="QSF391" s="77"/>
      <c r="QSG391" s="77"/>
      <c r="QSH391" s="77"/>
      <c r="QSI391" s="77"/>
      <c r="QSJ391" s="77"/>
      <c r="QSK391" s="77"/>
      <c r="QSL391" s="77"/>
      <c r="QSM391" s="77"/>
      <c r="QSN391" s="77"/>
      <c r="QSO391" s="77"/>
      <c r="QSP391" s="77"/>
      <c r="QSQ391" s="77"/>
      <c r="QSR391" s="77"/>
      <c r="QSS391" s="77"/>
      <c r="QST391" s="77"/>
      <c r="QSU391" s="77"/>
      <c r="QSV391" s="77"/>
      <c r="QSW391" s="77"/>
      <c r="QSX391" s="77"/>
      <c r="QSY391" s="77"/>
      <c r="QSZ391" s="77"/>
      <c r="QTA391" s="77"/>
      <c r="QTB391" s="77"/>
      <c r="QTC391" s="77"/>
      <c r="QTD391" s="77"/>
      <c r="QTE391" s="77"/>
      <c r="QTF391" s="77"/>
      <c r="QTG391" s="77"/>
      <c r="QTH391" s="77"/>
      <c r="QTI391" s="77"/>
      <c r="QTJ391" s="77"/>
      <c r="QTK391" s="77"/>
      <c r="QTL391" s="77"/>
      <c r="QTM391" s="77"/>
      <c r="QTN391" s="77"/>
      <c r="QTO391" s="77"/>
      <c r="QTP391" s="77"/>
      <c r="QTQ391" s="77"/>
      <c r="QTR391" s="77"/>
      <c r="QTS391" s="77"/>
      <c r="QTT391" s="77"/>
      <c r="QTU391" s="77"/>
      <c r="QTV391" s="77"/>
      <c r="QTW391" s="77"/>
      <c r="QTX391" s="77"/>
      <c r="QTY391" s="77"/>
      <c r="QTZ391" s="77"/>
      <c r="QUA391" s="77"/>
      <c r="QUB391" s="77"/>
      <c r="QUC391" s="77"/>
      <c r="QUD391" s="77"/>
      <c r="QUE391" s="77"/>
      <c r="QUF391" s="77"/>
      <c r="QUG391" s="77"/>
      <c r="QUH391" s="77"/>
      <c r="QUI391" s="77"/>
      <c r="QUJ391" s="77"/>
      <c r="QUK391" s="77"/>
      <c r="QUL391" s="77"/>
      <c r="QUM391" s="77"/>
      <c r="QUN391" s="77"/>
      <c r="QUO391" s="77"/>
      <c r="QUP391" s="77"/>
      <c r="QUQ391" s="77"/>
      <c r="QUR391" s="77"/>
      <c r="QUS391" s="77"/>
      <c r="QUT391" s="77"/>
      <c r="QUU391" s="77"/>
      <c r="QUV391" s="77"/>
      <c r="QUW391" s="77"/>
      <c r="QUX391" s="77"/>
      <c r="QUY391" s="77"/>
      <c r="QUZ391" s="77"/>
      <c r="QVA391" s="77"/>
      <c r="QVB391" s="77"/>
      <c r="QVC391" s="77"/>
      <c r="QVD391" s="77"/>
      <c r="QVE391" s="77"/>
      <c r="QVF391" s="77"/>
      <c r="QVG391" s="77"/>
      <c r="QVH391" s="77"/>
      <c r="QVI391" s="77"/>
      <c r="QVJ391" s="77"/>
      <c r="QVK391" s="77"/>
      <c r="QVL391" s="77"/>
      <c r="QVM391" s="77"/>
      <c r="QVN391" s="77"/>
      <c r="QVO391" s="77"/>
      <c r="QVP391" s="77"/>
      <c r="QVQ391" s="77"/>
      <c r="QVR391" s="77"/>
      <c r="QVS391" s="77"/>
      <c r="QVT391" s="77"/>
      <c r="QVU391" s="77"/>
      <c r="QVV391" s="77"/>
      <c r="QVW391" s="77"/>
      <c r="QVX391" s="77"/>
      <c r="QVY391" s="77"/>
      <c r="QVZ391" s="77"/>
      <c r="QWA391" s="77"/>
      <c r="QWB391" s="77"/>
      <c r="QWC391" s="77"/>
      <c r="QWD391" s="77"/>
      <c r="QWE391" s="77"/>
      <c r="QWF391" s="77"/>
      <c r="QWG391" s="77"/>
      <c r="QWH391" s="77"/>
      <c r="QWI391" s="77"/>
      <c r="QWJ391" s="77"/>
      <c r="QWK391" s="77"/>
      <c r="QWL391" s="77"/>
      <c r="QWM391" s="77"/>
      <c r="QWN391" s="77"/>
      <c r="QWO391" s="77"/>
      <c r="QWP391" s="77"/>
      <c r="QWQ391" s="77"/>
      <c r="QWR391" s="77"/>
      <c r="QWS391" s="77"/>
      <c r="QWT391" s="77"/>
      <c r="QWU391" s="77"/>
      <c r="QWV391" s="77"/>
      <c r="QWW391" s="77"/>
      <c r="QWX391" s="77"/>
      <c r="QWY391" s="77"/>
      <c r="QWZ391" s="77"/>
      <c r="QXA391" s="77"/>
      <c r="QXB391" s="77"/>
      <c r="QXC391" s="77"/>
      <c r="QXD391" s="77"/>
      <c r="QXE391" s="77"/>
      <c r="QXF391" s="77"/>
      <c r="QXG391" s="77"/>
      <c r="QXH391" s="77"/>
      <c r="QXI391" s="77"/>
      <c r="QXJ391" s="77"/>
      <c r="QXK391" s="77"/>
      <c r="QXL391" s="77"/>
      <c r="QXM391" s="77"/>
      <c r="QXN391" s="77"/>
      <c r="QXO391" s="77"/>
      <c r="QXP391" s="77"/>
      <c r="QXQ391" s="77"/>
      <c r="QXR391" s="77"/>
      <c r="QXS391" s="77"/>
      <c r="QXT391" s="77"/>
      <c r="QXU391" s="77"/>
      <c r="QXV391" s="77"/>
      <c r="QXW391" s="77"/>
      <c r="QXX391" s="77"/>
      <c r="QXY391" s="77"/>
      <c r="QXZ391" s="77"/>
      <c r="QYA391" s="77"/>
      <c r="QYB391" s="77"/>
      <c r="QYC391" s="77"/>
      <c r="QYD391" s="77"/>
      <c r="QYE391" s="77"/>
      <c r="QYF391" s="77"/>
      <c r="QYG391" s="77"/>
      <c r="QYH391" s="77"/>
      <c r="QYI391" s="77"/>
      <c r="QYJ391" s="77"/>
      <c r="QYK391" s="77"/>
      <c r="QYL391" s="77"/>
      <c r="QYM391" s="77"/>
      <c r="QYN391" s="77"/>
      <c r="QYO391" s="77"/>
      <c r="QYP391" s="77"/>
      <c r="QYQ391" s="77"/>
      <c r="QYR391" s="77"/>
      <c r="QYS391" s="77"/>
      <c r="QYT391" s="77"/>
      <c r="QYU391" s="77"/>
      <c r="QYV391" s="77"/>
      <c r="QYW391" s="77"/>
      <c r="QYX391" s="77"/>
      <c r="QYY391" s="77"/>
      <c r="QYZ391" s="77"/>
      <c r="QZA391" s="77"/>
      <c r="QZB391" s="77"/>
      <c r="QZC391" s="77"/>
      <c r="QZD391" s="77"/>
      <c r="QZE391" s="77"/>
      <c r="QZF391" s="77"/>
      <c r="QZG391" s="77"/>
      <c r="QZH391" s="77"/>
      <c r="QZI391" s="77"/>
      <c r="QZJ391" s="77"/>
      <c r="QZK391" s="77"/>
      <c r="QZL391" s="77"/>
      <c r="QZM391" s="77"/>
      <c r="QZN391" s="77"/>
      <c r="QZO391" s="77"/>
      <c r="QZP391" s="77"/>
      <c r="QZQ391" s="77"/>
      <c r="QZR391" s="77"/>
      <c r="QZS391" s="77"/>
      <c r="QZT391" s="77"/>
      <c r="QZU391" s="77"/>
      <c r="QZV391" s="77"/>
      <c r="QZW391" s="77"/>
      <c r="QZX391" s="77"/>
      <c r="QZY391" s="77"/>
      <c r="QZZ391" s="77"/>
      <c r="RAA391" s="77"/>
      <c r="RAB391" s="77"/>
      <c r="RAC391" s="77"/>
      <c r="RAD391" s="77"/>
      <c r="RAE391" s="77"/>
      <c r="RAF391" s="77"/>
      <c r="RAG391" s="77"/>
      <c r="RAH391" s="77"/>
      <c r="RAI391" s="77"/>
      <c r="RAJ391" s="77"/>
      <c r="RAK391" s="77"/>
      <c r="RAL391" s="77"/>
      <c r="RAM391" s="77"/>
      <c r="RAN391" s="77"/>
      <c r="RAO391" s="77"/>
      <c r="RAP391" s="77"/>
      <c r="RAQ391" s="77"/>
      <c r="RAR391" s="77"/>
      <c r="RAS391" s="77"/>
      <c r="RAT391" s="77"/>
      <c r="RAU391" s="77"/>
      <c r="RAV391" s="77"/>
      <c r="RAW391" s="77"/>
      <c r="RAX391" s="77"/>
      <c r="RAY391" s="77"/>
      <c r="RAZ391" s="77"/>
      <c r="RBA391" s="77"/>
      <c r="RBB391" s="77"/>
      <c r="RBC391" s="77"/>
      <c r="RBD391" s="77"/>
      <c r="RBE391" s="77"/>
      <c r="RBF391" s="77"/>
      <c r="RBG391" s="77"/>
      <c r="RBH391" s="77"/>
      <c r="RBI391" s="77"/>
      <c r="RBJ391" s="77"/>
      <c r="RBK391" s="77"/>
      <c r="RBL391" s="77"/>
      <c r="RBM391" s="77"/>
      <c r="RBN391" s="77"/>
      <c r="RBO391" s="77"/>
      <c r="RBP391" s="77"/>
      <c r="RBQ391" s="77"/>
      <c r="RBR391" s="77"/>
      <c r="RBS391" s="77"/>
      <c r="RBT391" s="77"/>
      <c r="RBU391" s="77"/>
      <c r="RBV391" s="77"/>
      <c r="RBW391" s="77"/>
      <c r="RBX391" s="77"/>
      <c r="RBY391" s="77"/>
      <c r="RBZ391" s="77"/>
      <c r="RCA391" s="77"/>
      <c r="RCB391" s="77"/>
      <c r="RCC391" s="77"/>
      <c r="RCD391" s="77"/>
      <c r="RCE391" s="77"/>
      <c r="RCF391" s="77"/>
      <c r="RCG391" s="77"/>
      <c r="RCH391" s="77"/>
      <c r="RCI391" s="77"/>
      <c r="RCJ391" s="77"/>
      <c r="RCK391" s="77"/>
      <c r="RCL391" s="77"/>
      <c r="RCM391" s="77"/>
      <c r="RCN391" s="77"/>
      <c r="RCO391" s="77"/>
      <c r="RCP391" s="77"/>
      <c r="RCQ391" s="77"/>
      <c r="RCR391" s="77"/>
      <c r="RCS391" s="77"/>
      <c r="RCT391" s="77"/>
      <c r="RCU391" s="77"/>
      <c r="RCV391" s="77"/>
      <c r="RCW391" s="77"/>
      <c r="RCX391" s="77"/>
      <c r="RCY391" s="77"/>
      <c r="RCZ391" s="77"/>
      <c r="RDA391" s="77"/>
      <c r="RDB391" s="77"/>
      <c r="RDC391" s="77"/>
      <c r="RDD391" s="77"/>
      <c r="RDE391" s="77"/>
      <c r="RDF391" s="77"/>
      <c r="RDG391" s="77"/>
      <c r="RDH391" s="77"/>
      <c r="RDI391" s="77"/>
      <c r="RDJ391" s="77"/>
      <c r="RDK391" s="77"/>
      <c r="RDL391" s="77"/>
      <c r="RDM391" s="77"/>
      <c r="RDN391" s="77"/>
      <c r="RDO391" s="77"/>
      <c r="RDP391" s="77"/>
      <c r="RDQ391" s="77"/>
      <c r="RDR391" s="77"/>
      <c r="RDS391" s="77"/>
      <c r="RDT391" s="77"/>
      <c r="RDU391" s="77"/>
      <c r="RDV391" s="77"/>
      <c r="RDW391" s="77"/>
      <c r="RDX391" s="77"/>
      <c r="RDY391" s="77"/>
      <c r="RDZ391" s="77"/>
      <c r="REA391" s="77"/>
      <c r="REB391" s="77"/>
      <c r="REC391" s="77"/>
      <c r="RED391" s="77"/>
      <c r="REE391" s="77"/>
      <c r="REF391" s="77"/>
      <c r="REG391" s="77"/>
      <c r="REH391" s="77"/>
      <c r="REI391" s="77"/>
      <c r="REJ391" s="77"/>
      <c r="REK391" s="77"/>
      <c r="REL391" s="77"/>
      <c r="REM391" s="77"/>
      <c r="REN391" s="77"/>
      <c r="REO391" s="77"/>
      <c r="REP391" s="77"/>
      <c r="REQ391" s="77"/>
      <c r="RER391" s="77"/>
      <c r="RES391" s="77"/>
      <c r="RET391" s="77"/>
      <c r="REU391" s="77"/>
      <c r="REV391" s="77"/>
      <c r="REW391" s="77"/>
      <c r="REX391" s="77"/>
      <c r="REY391" s="77"/>
      <c r="REZ391" s="77"/>
      <c r="RFA391" s="77"/>
      <c r="RFB391" s="77"/>
      <c r="RFC391" s="77"/>
      <c r="RFD391" s="77"/>
      <c r="RFE391" s="77"/>
      <c r="RFF391" s="77"/>
      <c r="RFG391" s="77"/>
      <c r="RFH391" s="77"/>
      <c r="RFI391" s="77"/>
      <c r="RFJ391" s="77"/>
      <c r="RFK391" s="77"/>
      <c r="RFL391" s="77"/>
      <c r="RFM391" s="77"/>
      <c r="RFN391" s="77"/>
      <c r="RFO391" s="77"/>
      <c r="RFP391" s="77"/>
      <c r="RFQ391" s="77"/>
      <c r="RFR391" s="77"/>
      <c r="RFS391" s="77"/>
      <c r="RFT391" s="77"/>
      <c r="RFU391" s="77"/>
      <c r="RFV391" s="77"/>
      <c r="RFW391" s="77"/>
      <c r="RFX391" s="77"/>
      <c r="RFY391" s="77"/>
      <c r="RFZ391" s="77"/>
      <c r="RGA391" s="77"/>
      <c r="RGB391" s="77"/>
      <c r="RGC391" s="77"/>
      <c r="RGD391" s="77"/>
      <c r="RGE391" s="77"/>
      <c r="RGF391" s="77"/>
      <c r="RGG391" s="77"/>
      <c r="RGH391" s="77"/>
      <c r="RGI391" s="77"/>
      <c r="RGJ391" s="77"/>
      <c r="RGK391" s="77"/>
      <c r="RGL391" s="77"/>
      <c r="RGM391" s="77"/>
      <c r="RGN391" s="77"/>
      <c r="RGO391" s="77"/>
      <c r="RGP391" s="77"/>
      <c r="RGQ391" s="77"/>
      <c r="RGR391" s="77"/>
      <c r="RGS391" s="77"/>
      <c r="RGT391" s="77"/>
      <c r="RGU391" s="77"/>
      <c r="RGV391" s="77"/>
      <c r="RGW391" s="77"/>
      <c r="RGX391" s="77"/>
      <c r="RGY391" s="77"/>
      <c r="RGZ391" s="77"/>
      <c r="RHA391" s="77"/>
      <c r="RHB391" s="77"/>
      <c r="RHC391" s="77"/>
      <c r="RHD391" s="77"/>
      <c r="RHE391" s="77"/>
      <c r="RHF391" s="77"/>
      <c r="RHG391" s="77"/>
      <c r="RHH391" s="77"/>
      <c r="RHI391" s="77"/>
      <c r="RHJ391" s="77"/>
      <c r="RHK391" s="77"/>
      <c r="RHL391" s="77"/>
      <c r="RHM391" s="77"/>
      <c r="RHN391" s="77"/>
      <c r="RHO391" s="77"/>
      <c r="RHP391" s="77"/>
      <c r="RHQ391" s="77"/>
      <c r="RHR391" s="77"/>
      <c r="RHS391" s="77"/>
      <c r="RHT391" s="77"/>
      <c r="RHU391" s="77"/>
      <c r="RHV391" s="77"/>
      <c r="RHW391" s="77"/>
      <c r="RHX391" s="77"/>
      <c r="RHY391" s="77"/>
      <c r="RHZ391" s="77"/>
      <c r="RIA391" s="77"/>
      <c r="RIB391" s="77"/>
      <c r="RIC391" s="77"/>
      <c r="RID391" s="77"/>
      <c r="RIE391" s="77"/>
      <c r="RIF391" s="77"/>
      <c r="RIG391" s="77"/>
      <c r="RIH391" s="77"/>
      <c r="RII391" s="77"/>
      <c r="RIJ391" s="77"/>
      <c r="RIK391" s="77"/>
      <c r="RIL391" s="77"/>
      <c r="RIM391" s="77"/>
      <c r="RIN391" s="77"/>
      <c r="RIO391" s="77"/>
      <c r="RIP391" s="77"/>
      <c r="RIQ391" s="77"/>
      <c r="RIR391" s="77"/>
      <c r="RIS391" s="77"/>
      <c r="RIT391" s="77"/>
      <c r="RIU391" s="77"/>
      <c r="RIV391" s="77"/>
      <c r="RIW391" s="77"/>
      <c r="RIX391" s="77"/>
      <c r="RIY391" s="77"/>
      <c r="RIZ391" s="77"/>
      <c r="RJA391" s="77"/>
      <c r="RJB391" s="77"/>
      <c r="RJC391" s="77"/>
      <c r="RJD391" s="77"/>
      <c r="RJE391" s="77"/>
      <c r="RJF391" s="77"/>
      <c r="RJG391" s="77"/>
      <c r="RJH391" s="77"/>
      <c r="RJI391" s="77"/>
      <c r="RJJ391" s="77"/>
      <c r="RJK391" s="77"/>
      <c r="RJL391" s="77"/>
      <c r="RJM391" s="77"/>
      <c r="RJN391" s="77"/>
      <c r="RJO391" s="77"/>
      <c r="RJP391" s="77"/>
      <c r="RJQ391" s="77"/>
      <c r="RJR391" s="77"/>
      <c r="RJS391" s="77"/>
      <c r="RJT391" s="77"/>
      <c r="RJU391" s="77"/>
      <c r="RJV391" s="77"/>
      <c r="RJW391" s="77"/>
      <c r="RJX391" s="77"/>
      <c r="RJY391" s="77"/>
      <c r="RJZ391" s="77"/>
      <c r="RKA391" s="77"/>
      <c r="RKB391" s="77"/>
      <c r="RKC391" s="77"/>
      <c r="RKD391" s="77"/>
      <c r="RKE391" s="77"/>
      <c r="RKF391" s="77"/>
      <c r="RKG391" s="77"/>
      <c r="RKH391" s="77"/>
      <c r="RKI391" s="77"/>
      <c r="RKJ391" s="77"/>
      <c r="RKK391" s="77"/>
      <c r="RKL391" s="77"/>
      <c r="RKM391" s="77"/>
      <c r="RKN391" s="77"/>
      <c r="RKO391" s="77"/>
      <c r="RKP391" s="77"/>
      <c r="RKQ391" s="77"/>
      <c r="RKR391" s="77"/>
      <c r="RKS391" s="77"/>
      <c r="RKT391" s="77"/>
      <c r="RKU391" s="77"/>
      <c r="RKV391" s="77"/>
      <c r="RKW391" s="77"/>
      <c r="RKX391" s="77"/>
      <c r="RKY391" s="77"/>
      <c r="RKZ391" s="77"/>
      <c r="RLA391" s="77"/>
      <c r="RLB391" s="77"/>
      <c r="RLC391" s="77"/>
      <c r="RLD391" s="77"/>
      <c r="RLE391" s="77"/>
      <c r="RLF391" s="77"/>
      <c r="RLG391" s="77"/>
      <c r="RLH391" s="77"/>
      <c r="RLI391" s="77"/>
      <c r="RLJ391" s="77"/>
      <c r="RLK391" s="77"/>
      <c r="RLL391" s="77"/>
      <c r="RLM391" s="77"/>
      <c r="RLN391" s="77"/>
      <c r="RLO391" s="77"/>
      <c r="RLP391" s="77"/>
      <c r="RLQ391" s="77"/>
      <c r="RLR391" s="77"/>
      <c r="RLS391" s="77"/>
      <c r="RLT391" s="77"/>
      <c r="RLU391" s="77"/>
      <c r="RLV391" s="77"/>
      <c r="RLW391" s="77"/>
      <c r="RLX391" s="77"/>
      <c r="RLY391" s="77"/>
      <c r="RLZ391" s="77"/>
      <c r="RMA391" s="77"/>
      <c r="RMB391" s="77"/>
      <c r="RMC391" s="77"/>
      <c r="RMD391" s="77"/>
      <c r="RME391" s="77"/>
      <c r="RMF391" s="77"/>
      <c r="RMG391" s="77"/>
      <c r="RMH391" s="77"/>
      <c r="RMI391" s="77"/>
      <c r="RMJ391" s="77"/>
      <c r="RMK391" s="77"/>
      <c r="RML391" s="77"/>
      <c r="RMM391" s="77"/>
      <c r="RMN391" s="77"/>
      <c r="RMO391" s="77"/>
      <c r="RMP391" s="77"/>
      <c r="RMQ391" s="77"/>
      <c r="RMR391" s="77"/>
      <c r="RMS391" s="77"/>
      <c r="RMT391" s="77"/>
      <c r="RMU391" s="77"/>
      <c r="RMV391" s="77"/>
      <c r="RMW391" s="77"/>
      <c r="RMX391" s="77"/>
      <c r="RMY391" s="77"/>
      <c r="RMZ391" s="77"/>
      <c r="RNA391" s="77"/>
      <c r="RNB391" s="77"/>
      <c r="RNC391" s="77"/>
      <c r="RND391" s="77"/>
      <c r="RNE391" s="77"/>
      <c r="RNF391" s="77"/>
      <c r="RNG391" s="77"/>
      <c r="RNH391" s="77"/>
      <c r="RNI391" s="77"/>
      <c r="RNJ391" s="77"/>
      <c r="RNK391" s="77"/>
      <c r="RNL391" s="77"/>
      <c r="RNM391" s="77"/>
      <c r="RNN391" s="77"/>
      <c r="RNO391" s="77"/>
      <c r="RNP391" s="77"/>
      <c r="RNQ391" s="77"/>
      <c r="RNR391" s="77"/>
      <c r="RNS391" s="77"/>
      <c r="RNT391" s="77"/>
      <c r="RNU391" s="77"/>
      <c r="RNV391" s="77"/>
      <c r="RNW391" s="77"/>
      <c r="RNX391" s="77"/>
      <c r="RNY391" s="77"/>
      <c r="RNZ391" s="77"/>
      <c r="ROA391" s="77"/>
      <c r="ROB391" s="77"/>
      <c r="ROC391" s="77"/>
      <c r="ROD391" s="77"/>
      <c r="ROE391" s="77"/>
      <c r="ROF391" s="77"/>
      <c r="ROG391" s="77"/>
      <c r="ROH391" s="77"/>
      <c r="ROI391" s="77"/>
      <c r="ROJ391" s="77"/>
      <c r="ROK391" s="77"/>
      <c r="ROL391" s="77"/>
      <c r="ROM391" s="77"/>
      <c r="RON391" s="77"/>
      <c r="ROO391" s="77"/>
      <c r="ROP391" s="77"/>
      <c r="ROQ391" s="77"/>
      <c r="ROR391" s="77"/>
      <c r="ROS391" s="77"/>
      <c r="ROT391" s="77"/>
      <c r="ROU391" s="77"/>
      <c r="ROV391" s="77"/>
      <c r="ROW391" s="77"/>
      <c r="ROX391" s="77"/>
      <c r="ROY391" s="77"/>
      <c r="ROZ391" s="77"/>
      <c r="RPA391" s="77"/>
      <c r="RPB391" s="77"/>
      <c r="RPC391" s="77"/>
      <c r="RPD391" s="77"/>
      <c r="RPE391" s="77"/>
      <c r="RPF391" s="77"/>
      <c r="RPG391" s="77"/>
      <c r="RPH391" s="77"/>
      <c r="RPI391" s="77"/>
      <c r="RPJ391" s="77"/>
      <c r="RPK391" s="77"/>
      <c r="RPL391" s="77"/>
      <c r="RPM391" s="77"/>
      <c r="RPN391" s="77"/>
      <c r="RPO391" s="77"/>
      <c r="RPP391" s="77"/>
      <c r="RPQ391" s="77"/>
      <c r="RPR391" s="77"/>
      <c r="RPS391" s="77"/>
      <c r="RPT391" s="77"/>
      <c r="RPU391" s="77"/>
      <c r="RPV391" s="77"/>
      <c r="RPW391" s="77"/>
      <c r="RPX391" s="77"/>
      <c r="RPY391" s="77"/>
      <c r="RPZ391" s="77"/>
      <c r="RQA391" s="77"/>
      <c r="RQB391" s="77"/>
      <c r="RQC391" s="77"/>
      <c r="RQD391" s="77"/>
      <c r="RQE391" s="77"/>
      <c r="RQF391" s="77"/>
      <c r="RQG391" s="77"/>
      <c r="RQH391" s="77"/>
      <c r="RQI391" s="77"/>
      <c r="RQJ391" s="77"/>
      <c r="RQK391" s="77"/>
      <c r="RQL391" s="77"/>
      <c r="RQM391" s="77"/>
      <c r="RQN391" s="77"/>
      <c r="RQO391" s="77"/>
      <c r="RQP391" s="77"/>
      <c r="RQQ391" s="77"/>
      <c r="RQR391" s="77"/>
      <c r="RQS391" s="77"/>
      <c r="RQT391" s="77"/>
      <c r="RQU391" s="77"/>
      <c r="RQV391" s="77"/>
      <c r="RQW391" s="77"/>
      <c r="RQX391" s="77"/>
      <c r="RQY391" s="77"/>
      <c r="RQZ391" s="77"/>
      <c r="RRA391" s="77"/>
      <c r="RRB391" s="77"/>
      <c r="RRC391" s="77"/>
      <c r="RRD391" s="77"/>
      <c r="RRE391" s="77"/>
      <c r="RRF391" s="77"/>
      <c r="RRG391" s="77"/>
      <c r="RRH391" s="77"/>
      <c r="RRI391" s="77"/>
      <c r="RRJ391" s="77"/>
      <c r="RRK391" s="77"/>
      <c r="RRL391" s="77"/>
      <c r="RRM391" s="77"/>
      <c r="RRN391" s="77"/>
      <c r="RRO391" s="77"/>
      <c r="RRP391" s="77"/>
      <c r="RRQ391" s="77"/>
      <c r="RRR391" s="77"/>
      <c r="RRS391" s="77"/>
      <c r="RRT391" s="77"/>
      <c r="RRU391" s="77"/>
      <c r="RRV391" s="77"/>
      <c r="RRW391" s="77"/>
      <c r="RRX391" s="77"/>
      <c r="RRY391" s="77"/>
      <c r="RRZ391" s="77"/>
      <c r="RSA391" s="77"/>
      <c r="RSB391" s="77"/>
      <c r="RSC391" s="77"/>
      <c r="RSD391" s="77"/>
      <c r="RSE391" s="77"/>
      <c r="RSF391" s="77"/>
      <c r="RSG391" s="77"/>
      <c r="RSH391" s="77"/>
      <c r="RSI391" s="77"/>
      <c r="RSJ391" s="77"/>
      <c r="RSK391" s="77"/>
      <c r="RSL391" s="77"/>
      <c r="RSM391" s="77"/>
      <c r="RSN391" s="77"/>
      <c r="RSO391" s="77"/>
      <c r="RSP391" s="77"/>
      <c r="RSQ391" s="77"/>
      <c r="RSR391" s="77"/>
      <c r="RSS391" s="77"/>
      <c r="RST391" s="77"/>
      <c r="RSU391" s="77"/>
      <c r="RSV391" s="77"/>
      <c r="RSW391" s="77"/>
      <c r="RSX391" s="77"/>
      <c r="RSY391" s="77"/>
      <c r="RSZ391" s="77"/>
      <c r="RTA391" s="77"/>
      <c r="RTB391" s="77"/>
      <c r="RTC391" s="77"/>
      <c r="RTD391" s="77"/>
      <c r="RTE391" s="77"/>
      <c r="RTF391" s="77"/>
      <c r="RTG391" s="77"/>
      <c r="RTH391" s="77"/>
      <c r="RTI391" s="77"/>
      <c r="RTJ391" s="77"/>
      <c r="RTK391" s="77"/>
      <c r="RTL391" s="77"/>
      <c r="RTM391" s="77"/>
      <c r="RTN391" s="77"/>
      <c r="RTO391" s="77"/>
      <c r="RTP391" s="77"/>
      <c r="RTQ391" s="77"/>
      <c r="RTR391" s="77"/>
      <c r="RTS391" s="77"/>
      <c r="RTT391" s="77"/>
      <c r="RTU391" s="77"/>
      <c r="RTV391" s="77"/>
      <c r="RTW391" s="77"/>
      <c r="RTX391" s="77"/>
      <c r="RTY391" s="77"/>
      <c r="RTZ391" s="77"/>
      <c r="RUA391" s="77"/>
      <c r="RUB391" s="77"/>
      <c r="RUC391" s="77"/>
      <c r="RUD391" s="77"/>
      <c r="RUE391" s="77"/>
      <c r="RUF391" s="77"/>
      <c r="RUG391" s="77"/>
      <c r="RUH391" s="77"/>
      <c r="RUI391" s="77"/>
      <c r="RUJ391" s="77"/>
      <c r="RUK391" s="77"/>
      <c r="RUL391" s="77"/>
      <c r="RUM391" s="77"/>
      <c r="RUN391" s="77"/>
      <c r="RUO391" s="77"/>
      <c r="RUP391" s="77"/>
      <c r="RUQ391" s="77"/>
      <c r="RUR391" s="77"/>
      <c r="RUS391" s="77"/>
      <c r="RUT391" s="77"/>
      <c r="RUU391" s="77"/>
      <c r="RUV391" s="77"/>
      <c r="RUW391" s="77"/>
      <c r="RUX391" s="77"/>
      <c r="RUY391" s="77"/>
      <c r="RUZ391" s="77"/>
      <c r="RVA391" s="77"/>
      <c r="RVB391" s="77"/>
      <c r="RVC391" s="77"/>
      <c r="RVD391" s="77"/>
      <c r="RVE391" s="77"/>
      <c r="RVF391" s="77"/>
      <c r="RVG391" s="77"/>
      <c r="RVH391" s="77"/>
      <c r="RVI391" s="77"/>
      <c r="RVJ391" s="77"/>
      <c r="RVK391" s="77"/>
      <c r="RVL391" s="77"/>
      <c r="RVM391" s="77"/>
      <c r="RVN391" s="77"/>
      <c r="RVO391" s="77"/>
      <c r="RVP391" s="77"/>
      <c r="RVQ391" s="77"/>
      <c r="RVR391" s="77"/>
      <c r="RVS391" s="77"/>
      <c r="RVT391" s="77"/>
      <c r="RVU391" s="77"/>
      <c r="RVV391" s="77"/>
      <c r="RVW391" s="77"/>
      <c r="RVX391" s="77"/>
      <c r="RVY391" s="77"/>
      <c r="RVZ391" s="77"/>
      <c r="RWA391" s="77"/>
      <c r="RWB391" s="77"/>
      <c r="RWC391" s="77"/>
      <c r="RWD391" s="77"/>
      <c r="RWE391" s="77"/>
      <c r="RWF391" s="77"/>
      <c r="RWG391" s="77"/>
      <c r="RWH391" s="77"/>
      <c r="RWI391" s="77"/>
      <c r="RWJ391" s="77"/>
      <c r="RWK391" s="77"/>
      <c r="RWL391" s="77"/>
      <c r="RWM391" s="77"/>
      <c r="RWN391" s="77"/>
      <c r="RWO391" s="77"/>
      <c r="RWP391" s="77"/>
      <c r="RWQ391" s="77"/>
      <c r="RWR391" s="77"/>
      <c r="RWS391" s="77"/>
      <c r="RWT391" s="77"/>
      <c r="RWU391" s="77"/>
      <c r="RWV391" s="77"/>
      <c r="RWW391" s="77"/>
      <c r="RWX391" s="77"/>
      <c r="RWY391" s="77"/>
      <c r="RWZ391" s="77"/>
      <c r="RXA391" s="77"/>
      <c r="RXB391" s="77"/>
      <c r="RXC391" s="77"/>
      <c r="RXD391" s="77"/>
      <c r="RXE391" s="77"/>
      <c r="RXF391" s="77"/>
      <c r="RXG391" s="77"/>
      <c r="RXH391" s="77"/>
      <c r="RXI391" s="77"/>
      <c r="RXJ391" s="77"/>
      <c r="RXK391" s="77"/>
      <c r="RXL391" s="77"/>
      <c r="RXM391" s="77"/>
      <c r="RXN391" s="77"/>
      <c r="RXO391" s="77"/>
      <c r="RXP391" s="77"/>
      <c r="RXQ391" s="77"/>
      <c r="RXR391" s="77"/>
      <c r="RXS391" s="77"/>
      <c r="RXT391" s="77"/>
      <c r="RXU391" s="77"/>
      <c r="RXV391" s="77"/>
      <c r="RXW391" s="77"/>
      <c r="RXX391" s="77"/>
      <c r="RXY391" s="77"/>
      <c r="RXZ391" s="77"/>
      <c r="RYA391" s="77"/>
      <c r="RYB391" s="77"/>
      <c r="RYC391" s="77"/>
      <c r="RYD391" s="77"/>
      <c r="RYE391" s="77"/>
      <c r="RYF391" s="77"/>
      <c r="RYG391" s="77"/>
      <c r="RYH391" s="77"/>
      <c r="RYI391" s="77"/>
      <c r="RYJ391" s="77"/>
      <c r="RYK391" s="77"/>
      <c r="RYL391" s="77"/>
      <c r="RYM391" s="77"/>
      <c r="RYN391" s="77"/>
      <c r="RYO391" s="77"/>
      <c r="RYP391" s="77"/>
      <c r="RYQ391" s="77"/>
      <c r="RYR391" s="77"/>
      <c r="RYS391" s="77"/>
      <c r="RYT391" s="77"/>
      <c r="RYU391" s="77"/>
      <c r="RYV391" s="77"/>
      <c r="RYW391" s="77"/>
      <c r="RYX391" s="77"/>
      <c r="RYY391" s="77"/>
      <c r="RYZ391" s="77"/>
      <c r="RZA391" s="77"/>
      <c r="RZB391" s="77"/>
      <c r="RZC391" s="77"/>
      <c r="RZD391" s="77"/>
      <c r="RZE391" s="77"/>
      <c r="RZF391" s="77"/>
      <c r="RZG391" s="77"/>
      <c r="RZH391" s="77"/>
      <c r="RZI391" s="77"/>
      <c r="RZJ391" s="77"/>
      <c r="RZK391" s="77"/>
      <c r="RZL391" s="77"/>
      <c r="RZM391" s="77"/>
      <c r="RZN391" s="77"/>
      <c r="RZO391" s="77"/>
      <c r="RZP391" s="77"/>
      <c r="RZQ391" s="77"/>
      <c r="RZR391" s="77"/>
      <c r="RZS391" s="77"/>
      <c r="RZT391" s="77"/>
      <c r="RZU391" s="77"/>
      <c r="RZV391" s="77"/>
      <c r="RZW391" s="77"/>
      <c r="RZX391" s="77"/>
      <c r="RZY391" s="77"/>
      <c r="RZZ391" s="77"/>
      <c r="SAA391" s="77"/>
      <c r="SAB391" s="77"/>
      <c r="SAC391" s="77"/>
      <c r="SAD391" s="77"/>
      <c r="SAE391" s="77"/>
      <c r="SAF391" s="77"/>
      <c r="SAG391" s="77"/>
      <c r="SAH391" s="77"/>
      <c r="SAI391" s="77"/>
      <c r="SAJ391" s="77"/>
      <c r="SAK391" s="77"/>
      <c r="SAL391" s="77"/>
      <c r="SAM391" s="77"/>
      <c r="SAN391" s="77"/>
      <c r="SAO391" s="77"/>
      <c r="SAP391" s="77"/>
      <c r="SAQ391" s="77"/>
      <c r="SAR391" s="77"/>
      <c r="SAS391" s="77"/>
      <c r="SAT391" s="77"/>
      <c r="SAU391" s="77"/>
      <c r="SAV391" s="77"/>
      <c r="SAW391" s="77"/>
      <c r="SAX391" s="77"/>
      <c r="SAY391" s="77"/>
      <c r="SAZ391" s="77"/>
      <c r="SBA391" s="77"/>
      <c r="SBB391" s="77"/>
      <c r="SBC391" s="77"/>
      <c r="SBD391" s="77"/>
      <c r="SBE391" s="77"/>
      <c r="SBF391" s="77"/>
      <c r="SBG391" s="77"/>
      <c r="SBH391" s="77"/>
      <c r="SBI391" s="77"/>
      <c r="SBJ391" s="77"/>
      <c r="SBK391" s="77"/>
      <c r="SBL391" s="77"/>
      <c r="SBM391" s="77"/>
      <c r="SBN391" s="77"/>
      <c r="SBO391" s="77"/>
      <c r="SBP391" s="77"/>
      <c r="SBQ391" s="77"/>
      <c r="SBR391" s="77"/>
      <c r="SBS391" s="77"/>
      <c r="SBT391" s="77"/>
      <c r="SBU391" s="77"/>
      <c r="SBV391" s="77"/>
      <c r="SBW391" s="77"/>
      <c r="SBX391" s="77"/>
      <c r="SBY391" s="77"/>
      <c r="SBZ391" s="77"/>
      <c r="SCA391" s="77"/>
      <c r="SCB391" s="77"/>
      <c r="SCC391" s="77"/>
      <c r="SCD391" s="77"/>
      <c r="SCE391" s="77"/>
      <c r="SCF391" s="77"/>
      <c r="SCG391" s="77"/>
      <c r="SCH391" s="77"/>
      <c r="SCI391" s="77"/>
      <c r="SCJ391" s="77"/>
      <c r="SCK391" s="77"/>
      <c r="SCL391" s="77"/>
      <c r="SCM391" s="77"/>
      <c r="SCN391" s="77"/>
      <c r="SCO391" s="77"/>
      <c r="SCP391" s="77"/>
      <c r="SCQ391" s="77"/>
      <c r="SCR391" s="77"/>
      <c r="SCS391" s="77"/>
      <c r="SCT391" s="77"/>
      <c r="SCU391" s="77"/>
      <c r="SCV391" s="77"/>
      <c r="SCW391" s="77"/>
      <c r="SCX391" s="77"/>
      <c r="SCY391" s="77"/>
      <c r="SCZ391" s="77"/>
      <c r="SDA391" s="77"/>
      <c r="SDB391" s="77"/>
      <c r="SDC391" s="77"/>
      <c r="SDD391" s="77"/>
      <c r="SDE391" s="77"/>
      <c r="SDF391" s="77"/>
      <c r="SDG391" s="77"/>
      <c r="SDH391" s="77"/>
      <c r="SDI391" s="77"/>
      <c r="SDJ391" s="77"/>
      <c r="SDK391" s="77"/>
      <c r="SDL391" s="77"/>
      <c r="SDM391" s="77"/>
      <c r="SDN391" s="77"/>
      <c r="SDO391" s="77"/>
      <c r="SDP391" s="77"/>
      <c r="SDQ391" s="77"/>
      <c r="SDR391" s="77"/>
      <c r="SDS391" s="77"/>
      <c r="SDT391" s="77"/>
      <c r="SDU391" s="77"/>
      <c r="SDV391" s="77"/>
      <c r="SDW391" s="77"/>
      <c r="SDX391" s="77"/>
      <c r="SDY391" s="77"/>
      <c r="SDZ391" s="77"/>
      <c r="SEA391" s="77"/>
      <c r="SEB391" s="77"/>
      <c r="SEC391" s="77"/>
      <c r="SED391" s="77"/>
      <c r="SEE391" s="77"/>
      <c r="SEF391" s="77"/>
      <c r="SEG391" s="77"/>
      <c r="SEH391" s="77"/>
      <c r="SEI391" s="77"/>
      <c r="SEJ391" s="77"/>
      <c r="SEK391" s="77"/>
      <c r="SEL391" s="77"/>
      <c r="SEM391" s="77"/>
      <c r="SEN391" s="77"/>
      <c r="SEO391" s="77"/>
      <c r="SEP391" s="77"/>
      <c r="SEQ391" s="77"/>
      <c r="SER391" s="77"/>
      <c r="SES391" s="77"/>
      <c r="SET391" s="77"/>
      <c r="SEU391" s="77"/>
      <c r="SEV391" s="77"/>
      <c r="SEW391" s="77"/>
      <c r="SEX391" s="77"/>
      <c r="SEY391" s="77"/>
      <c r="SEZ391" s="77"/>
      <c r="SFA391" s="77"/>
      <c r="SFB391" s="77"/>
      <c r="SFC391" s="77"/>
      <c r="SFD391" s="77"/>
      <c r="SFE391" s="77"/>
      <c r="SFF391" s="77"/>
      <c r="SFG391" s="77"/>
      <c r="SFH391" s="77"/>
      <c r="SFI391" s="77"/>
      <c r="SFJ391" s="77"/>
      <c r="SFK391" s="77"/>
      <c r="SFL391" s="77"/>
      <c r="SFM391" s="77"/>
      <c r="SFN391" s="77"/>
      <c r="SFO391" s="77"/>
      <c r="SFP391" s="77"/>
      <c r="SFQ391" s="77"/>
      <c r="SFR391" s="77"/>
      <c r="SFS391" s="77"/>
      <c r="SFT391" s="77"/>
      <c r="SFU391" s="77"/>
      <c r="SFV391" s="77"/>
      <c r="SFW391" s="77"/>
      <c r="SFX391" s="77"/>
      <c r="SFY391" s="77"/>
      <c r="SFZ391" s="77"/>
      <c r="SGA391" s="77"/>
      <c r="SGB391" s="77"/>
      <c r="SGC391" s="77"/>
      <c r="SGD391" s="77"/>
      <c r="SGE391" s="77"/>
      <c r="SGF391" s="77"/>
      <c r="SGG391" s="77"/>
      <c r="SGH391" s="77"/>
      <c r="SGI391" s="77"/>
      <c r="SGJ391" s="77"/>
      <c r="SGK391" s="77"/>
      <c r="SGL391" s="77"/>
      <c r="SGM391" s="77"/>
      <c r="SGN391" s="77"/>
      <c r="SGO391" s="77"/>
      <c r="SGP391" s="77"/>
      <c r="SGQ391" s="77"/>
      <c r="SGR391" s="77"/>
      <c r="SGS391" s="77"/>
      <c r="SGT391" s="77"/>
      <c r="SGU391" s="77"/>
      <c r="SGV391" s="77"/>
      <c r="SGW391" s="77"/>
      <c r="SGX391" s="77"/>
      <c r="SGY391" s="77"/>
      <c r="SGZ391" s="77"/>
      <c r="SHA391" s="77"/>
      <c r="SHB391" s="77"/>
      <c r="SHC391" s="77"/>
      <c r="SHD391" s="77"/>
      <c r="SHE391" s="77"/>
      <c r="SHF391" s="77"/>
      <c r="SHG391" s="77"/>
      <c r="SHH391" s="77"/>
      <c r="SHI391" s="77"/>
      <c r="SHJ391" s="77"/>
      <c r="SHK391" s="77"/>
      <c r="SHL391" s="77"/>
      <c r="SHM391" s="77"/>
      <c r="SHN391" s="77"/>
      <c r="SHO391" s="77"/>
      <c r="SHP391" s="77"/>
      <c r="SHQ391" s="77"/>
      <c r="SHR391" s="77"/>
      <c r="SHS391" s="77"/>
      <c r="SHT391" s="77"/>
      <c r="SHU391" s="77"/>
      <c r="SHV391" s="77"/>
      <c r="SHW391" s="77"/>
      <c r="SHX391" s="77"/>
      <c r="SHY391" s="77"/>
      <c r="SHZ391" s="77"/>
      <c r="SIA391" s="77"/>
      <c r="SIB391" s="77"/>
      <c r="SIC391" s="77"/>
      <c r="SID391" s="77"/>
      <c r="SIE391" s="77"/>
      <c r="SIF391" s="77"/>
      <c r="SIG391" s="77"/>
      <c r="SIH391" s="77"/>
      <c r="SII391" s="77"/>
      <c r="SIJ391" s="77"/>
      <c r="SIK391" s="77"/>
      <c r="SIL391" s="77"/>
      <c r="SIM391" s="77"/>
      <c r="SIN391" s="77"/>
      <c r="SIO391" s="77"/>
      <c r="SIP391" s="77"/>
      <c r="SIQ391" s="77"/>
      <c r="SIR391" s="77"/>
      <c r="SIS391" s="77"/>
      <c r="SIT391" s="77"/>
      <c r="SIU391" s="77"/>
      <c r="SIV391" s="77"/>
      <c r="SIW391" s="77"/>
      <c r="SIX391" s="77"/>
      <c r="SIY391" s="77"/>
      <c r="SIZ391" s="77"/>
      <c r="SJA391" s="77"/>
      <c r="SJB391" s="77"/>
      <c r="SJC391" s="77"/>
      <c r="SJD391" s="77"/>
      <c r="SJE391" s="77"/>
      <c r="SJF391" s="77"/>
      <c r="SJG391" s="77"/>
      <c r="SJH391" s="77"/>
      <c r="SJI391" s="77"/>
      <c r="SJJ391" s="77"/>
      <c r="SJK391" s="77"/>
      <c r="SJL391" s="77"/>
      <c r="SJM391" s="77"/>
      <c r="SJN391" s="77"/>
      <c r="SJO391" s="77"/>
      <c r="SJP391" s="77"/>
      <c r="SJQ391" s="77"/>
      <c r="SJR391" s="77"/>
      <c r="SJS391" s="77"/>
      <c r="SJT391" s="77"/>
      <c r="SJU391" s="77"/>
      <c r="SJV391" s="77"/>
      <c r="SJW391" s="77"/>
      <c r="SJX391" s="77"/>
      <c r="SJY391" s="77"/>
      <c r="SJZ391" s="77"/>
      <c r="SKA391" s="77"/>
      <c r="SKB391" s="77"/>
      <c r="SKC391" s="77"/>
      <c r="SKD391" s="77"/>
      <c r="SKE391" s="77"/>
      <c r="SKF391" s="77"/>
      <c r="SKG391" s="77"/>
      <c r="SKH391" s="77"/>
      <c r="SKI391" s="77"/>
      <c r="SKJ391" s="77"/>
      <c r="SKK391" s="77"/>
      <c r="SKL391" s="77"/>
      <c r="SKM391" s="77"/>
      <c r="SKN391" s="77"/>
      <c r="SKO391" s="77"/>
      <c r="SKP391" s="77"/>
      <c r="SKQ391" s="77"/>
      <c r="SKR391" s="77"/>
      <c r="SKS391" s="77"/>
      <c r="SKT391" s="77"/>
      <c r="SKU391" s="77"/>
      <c r="SKV391" s="77"/>
      <c r="SKW391" s="77"/>
      <c r="SKX391" s="77"/>
      <c r="SKY391" s="77"/>
      <c r="SKZ391" s="77"/>
      <c r="SLA391" s="77"/>
      <c r="SLB391" s="77"/>
      <c r="SLC391" s="77"/>
      <c r="SLD391" s="77"/>
      <c r="SLE391" s="77"/>
      <c r="SLF391" s="77"/>
      <c r="SLG391" s="77"/>
      <c r="SLH391" s="77"/>
      <c r="SLI391" s="77"/>
      <c r="SLJ391" s="77"/>
      <c r="SLK391" s="77"/>
      <c r="SLL391" s="77"/>
      <c r="SLM391" s="77"/>
      <c r="SLN391" s="77"/>
      <c r="SLO391" s="77"/>
      <c r="SLP391" s="77"/>
      <c r="SLQ391" s="77"/>
      <c r="SLR391" s="77"/>
      <c r="SLS391" s="77"/>
      <c r="SLT391" s="77"/>
      <c r="SLU391" s="77"/>
      <c r="SLV391" s="77"/>
      <c r="SLW391" s="77"/>
      <c r="SLX391" s="77"/>
      <c r="SLY391" s="77"/>
      <c r="SLZ391" s="77"/>
      <c r="SMA391" s="77"/>
      <c r="SMB391" s="77"/>
      <c r="SMC391" s="77"/>
      <c r="SMD391" s="77"/>
      <c r="SME391" s="77"/>
      <c r="SMF391" s="77"/>
      <c r="SMG391" s="77"/>
      <c r="SMH391" s="77"/>
      <c r="SMI391" s="77"/>
      <c r="SMJ391" s="77"/>
      <c r="SMK391" s="77"/>
      <c r="SML391" s="77"/>
      <c r="SMM391" s="77"/>
      <c r="SMN391" s="77"/>
      <c r="SMO391" s="77"/>
      <c r="SMP391" s="77"/>
      <c r="SMQ391" s="77"/>
      <c r="SMR391" s="77"/>
      <c r="SMS391" s="77"/>
      <c r="SMT391" s="77"/>
      <c r="SMU391" s="77"/>
      <c r="SMV391" s="77"/>
      <c r="SMW391" s="77"/>
      <c r="SMX391" s="77"/>
      <c r="SMY391" s="77"/>
      <c r="SMZ391" s="77"/>
      <c r="SNA391" s="77"/>
      <c r="SNB391" s="77"/>
      <c r="SNC391" s="77"/>
      <c r="SND391" s="77"/>
      <c r="SNE391" s="77"/>
      <c r="SNF391" s="77"/>
      <c r="SNG391" s="77"/>
      <c r="SNH391" s="77"/>
      <c r="SNI391" s="77"/>
      <c r="SNJ391" s="77"/>
      <c r="SNK391" s="77"/>
      <c r="SNL391" s="77"/>
      <c r="SNM391" s="77"/>
      <c r="SNN391" s="77"/>
      <c r="SNO391" s="77"/>
      <c r="SNP391" s="77"/>
      <c r="SNQ391" s="77"/>
      <c r="SNR391" s="77"/>
      <c r="SNS391" s="77"/>
      <c r="SNT391" s="77"/>
      <c r="SNU391" s="77"/>
      <c r="SNV391" s="77"/>
      <c r="SNW391" s="77"/>
      <c r="SNX391" s="77"/>
      <c r="SNY391" s="77"/>
      <c r="SNZ391" s="77"/>
      <c r="SOA391" s="77"/>
      <c r="SOB391" s="77"/>
      <c r="SOC391" s="77"/>
      <c r="SOD391" s="77"/>
      <c r="SOE391" s="77"/>
      <c r="SOF391" s="77"/>
      <c r="SOG391" s="77"/>
      <c r="SOH391" s="77"/>
      <c r="SOI391" s="77"/>
      <c r="SOJ391" s="77"/>
      <c r="SOK391" s="77"/>
      <c r="SOL391" s="77"/>
      <c r="SOM391" s="77"/>
      <c r="SON391" s="77"/>
      <c r="SOO391" s="77"/>
      <c r="SOP391" s="77"/>
      <c r="SOQ391" s="77"/>
      <c r="SOR391" s="77"/>
      <c r="SOS391" s="77"/>
      <c r="SOT391" s="77"/>
      <c r="SOU391" s="77"/>
      <c r="SOV391" s="77"/>
      <c r="SOW391" s="77"/>
      <c r="SOX391" s="77"/>
      <c r="SOY391" s="77"/>
      <c r="SOZ391" s="77"/>
      <c r="SPA391" s="77"/>
      <c r="SPB391" s="77"/>
      <c r="SPC391" s="77"/>
      <c r="SPD391" s="77"/>
      <c r="SPE391" s="77"/>
      <c r="SPF391" s="77"/>
      <c r="SPG391" s="77"/>
      <c r="SPH391" s="77"/>
      <c r="SPI391" s="77"/>
      <c r="SPJ391" s="77"/>
      <c r="SPK391" s="77"/>
      <c r="SPL391" s="77"/>
      <c r="SPM391" s="77"/>
      <c r="SPN391" s="77"/>
      <c r="SPO391" s="77"/>
      <c r="SPP391" s="77"/>
      <c r="SPQ391" s="77"/>
      <c r="SPR391" s="77"/>
      <c r="SPS391" s="77"/>
      <c r="SPT391" s="77"/>
      <c r="SPU391" s="77"/>
      <c r="SPV391" s="77"/>
      <c r="SPW391" s="77"/>
      <c r="SPX391" s="77"/>
      <c r="SPY391" s="77"/>
      <c r="SPZ391" s="77"/>
      <c r="SQA391" s="77"/>
      <c r="SQB391" s="77"/>
      <c r="SQC391" s="77"/>
      <c r="SQD391" s="77"/>
      <c r="SQE391" s="77"/>
      <c r="SQF391" s="77"/>
      <c r="SQG391" s="77"/>
      <c r="SQH391" s="77"/>
      <c r="SQI391" s="77"/>
      <c r="SQJ391" s="77"/>
      <c r="SQK391" s="77"/>
      <c r="SQL391" s="77"/>
      <c r="SQM391" s="77"/>
      <c r="SQN391" s="77"/>
      <c r="SQO391" s="77"/>
      <c r="SQP391" s="77"/>
      <c r="SQQ391" s="77"/>
      <c r="SQR391" s="77"/>
      <c r="SQS391" s="77"/>
      <c r="SQT391" s="77"/>
      <c r="SQU391" s="77"/>
      <c r="SQV391" s="77"/>
      <c r="SQW391" s="77"/>
      <c r="SQX391" s="77"/>
      <c r="SQY391" s="77"/>
      <c r="SQZ391" s="77"/>
      <c r="SRA391" s="77"/>
      <c r="SRB391" s="77"/>
      <c r="SRC391" s="77"/>
      <c r="SRD391" s="77"/>
      <c r="SRE391" s="77"/>
      <c r="SRF391" s="77"/>
      <c r="SRG391" s="77"/>
      <c r="SRH391" s="77"/>
      <c r="SRI391" s="77"/>
      <c r="SRJ391" s="77"/>
      <c r="SRK391" s="77"/>
      <c r="SRL391" s="77"/>
      <c r="SRM391" s="77"/>
      <c r="SRN391" s="77"/>
      <c r="SRO391" s="77"/>
      <c r="SRP391" s="77"/>
      <c r="SRQ391" s="77"/>
      <c r="SRR391" s="77"/>
      <c r="SRS391" s="77"/>
      <c r="SRT391" s="77"/>
      <c r="SRU391" s="77"/>
      <c r="SRV391" s="77"/>
      <c r="SRW391" s="77"/>
      <c r="SRX391" s="77"/>
      <c r="SRY391" s="77"/>
      <c r="SRZ391" s="77"/>
      <c r="SSA391" s="77"/>
      <c r="SSB391" s="77"/>
      <c r="SSC391" s="77"/>
      <c r="SSD391" s="77"/>
      <c r="SSE391" s="77"/>
      <c r="SSF391" s="77"/>
      <c r="SSG391" s="77"/>
      <c r="SSH391" s="77"/>
      <c r="SSI391" s="77"/>
      <c r="SSJ391" s="77"/>
      <c r="SSK391" s="77"/>
      <c r="SSL391" s="77"/>
      <c r="SSM391" s="77"/>
      <c r="SSN391" s="77"/>
      <c r="SSO391" s="77"/>
      <c r="SSP391" s="77"/>
      <c r="SSQ391" s="77"/>
      <c r="SSR391" s="77"/>
      <c r="SSS391" s="77"/>
      <c r="SST391" s="77"/>
      <c r="SSU391" s="77"/>
      <c r="SSV391" s="77"/>
      <c r="SSW391" s="77"/>
      <c r="SSX391" s="77"/>
      <c r="SSY391" s="77"/>
      <c r="SSZ391" s="77"/>
      <c r="STA391" s="77"/>
      <c r="STB391" s="77"/>
      <c r="STC391" s="77"/>
      <c r="STD391" s="77"/>
      <c r="STE391" s="77"/>
      <c r="STF391" s="77"/>
      <c r="STG391" s="77"/>
      <c r="STH391" s="77"/>
      <c r="STI391" s="77"/>
      <c r="STJ391" s="77"/>
      <c r="STK391" s="77"/>
      <c r="STL391" s="77"/>
      <c r="STM391" s="77"/>
      <c r="STN391" s="77"/>
      <c r="STO391" s="77"/>
      <c r="STP391" s="77"/>
      <c r="STQ391" s="77"/>
      <c r="STR391" s="77"/>
      <c r="STS391" s="77"/>
      <c r="STT391" s="77"/>
      <c r="STU391" s="77"/>
      <c r="STV391" s="77"/>
      <c r="STW391" s="77"/>
      <c r="STX391" s="77"/>
      <c r="STY391" s="77"/>
      <c r="STZ391" s="77"/>
      <c r="SUA391" s="77"/>
      <c r="SUB391" s="77"/>
      <c r="SUC391" s="77"/>
      <c r="SUD391" s="77"/>
      <c r="SUE391" s="77"/>
      <c r="SUF391" s="77"/>
      <c r="SUG391" s="77"/>
      <c r="SUH391" s="77"/>
      <c r="SUI391" s="77"/>
      <c r="SUJ391" s="77"/>
      <c r="SUK391" s="77"/>
      <c r="SUL391" s="77"/>
      <c r="SUM391" s="77"/>
      <c r="SUN391" s="77"/>
      <c r="SUO391" s="77"/>
      <c r="SUP391" s="77"/>
      <c r="SUQ391" s="77"/>
      <c r="SUR391" s="77"/>
      <c r="SUS391" s="77"/>
      <c r="SUT391" s="77"/>
      <c r="SUU391" s="77"/>
      <c r="SUV391" s="77"/>
      <c r="SUW391" s="77"/>
      <c r="SUX391" s="77"/>
      <c r="SUY391" s="77"/>
      <c r="SUZ391" s="77"/>
      <c r="SVA391" s="77"/>
      <c r="SVB391" s="77"/>
      <c r="SVC391" s="77"/>
      <c r="SVD391" s="77"/>
      <c r="SVE391" s="77"/>
      <c r="SVF391" s="77"/>
      <c r="SVG391" s="77"/>
      <c r="SVH391" s="77"/>
      <c r="SVI391" s="77"/>
      <c r="SVJ391" s="77"/>
      <c r="SVK391" s="77"/>
      <c r="SVL391" s="77"/>
      <c r="SVM391" s="77"/>
      <c r="SVN391" s="77"/>
      <c r="SVO391" s="77"/>
      <c r="SVP391" s="77"/>
      <c r="SVQ391" s="77"/>
      <c r="SVR391" s="77"/>
      <c r="SVS391" s="77"/>
      <c r="SVT391" s="77"/>
      <c r="SVU391" s="77"/>
      <c r="SVV391" s="77"/>
      <c r="SVW391" s="77"/>
      <c r="SVX391" s="77"/>
      <c r="SVY391" s="77"/>
      <c r="SVZ391" s="77"/>
      <c r="SWA391" s="77"/>
      <c r="SWB391" s="77"/>
      <c r="SWC391" s="77"/>
      <c r="SWD391" s="77"/>
      <c r="SWE391" s="77"/>
      <c r="SWF391" s="77"/>
      <c r="SWG391" s="77"/>
      <c r="SWH391" s="77"/>
      <c r="SWI391" s="77"/>
      <c r="SWJ391" s="77"/>
      <c r="SWK391" s="77"/>
      <c r="SWL391" s="77"/>
      <c r="SWM391" s="77"/>
      <c r="SWN391" s="77"/>
      <c r="SWO391" s="77"/>
      <c r="SWP391" s="77"/>
      <c r="SWQ391" s="77"/>
      <c r="SWR391" s="77"/>
      <c r="SWS391" s="77"/>
      <c r="SWT391" s="77"/>
      <c r="SWU391" s="77"/>
      <c r="SWV391" s="77"/>
      <c r="SWW391" s="77"/>
      <c r="SWX391" s="77"/>
      <c r="SWY391" s="77"/>
      <c r="SWZ391" s="77"/>
      <c r="SXA391" s="77"/>
      <c r="SXB391" s="77"/>
      <c r="SXC391" s="77"/>
      <c r="SXD391" s="77"/>
      <c r="SXE391" s="77"/>
      <c r="SXF391" s="77"/>
      <c r="SXG391" s="77"/>
      <c r="SXH391" s="77"/>
      <c r="SXI391" s="77"/>
      <c r="SXJ391" s="77"/>
      <c r="SXK391" s="77"/>
      <c r="SXL391" s="77"/>
      <c r="SXM391" s="77"/>
      <c r="SXN391" s="77"/>
      <c r="SXO391" s="77"/>
      <c r="SXP391" s="77"/>
      <c r="SXQ391" s="77"/>
      <c r="SXR391" s="77"/>
      <c r="SXS391" s="77"/>
      <c r="SXT391" s="77"/>
      <c r="SXU391" s="77"/>
      <c r="SXV391" s="77"/>
      <c r="SXW391" s="77"/>
      <c r="SXX391" s="77"/>
      <c r="SXY391" s="77"/>
      <c r="SXZ391" s="77"/>
      <c r="SYA391" s="77"/>
      <c r="SYB391" s="77"/>
      <c r="SYC391" s="77"/>
      <c r="SYD391" s="77"/>
      <c r="SYE391" s="77"/>
      <c r="SYF391" s="77"/>
      <c r="SYG391" s="77"/>
      <c r="SYH391" s="77"/>
      <c r="SYI391" s="77"/>
      <c r="SYJ391" s="77"/>
      <c r="SYK391" s="77"/>
      <c r="SYL391" s="77"/>
      <c r="SYM391" s="77"/>
      <c r="SYN391" s="77"/>
      <c r="SYO391" s="77"/>
      <c r="SYP391" s="77"/>
      <c r="SYQ391" s="77"/>
      <c r="SYR391" s="77"/>
      <c r="SYS391" s="77"/>
      <c r="SYT391" s="77"/>
      <c r="SYU391" s="77"/>
      <c r="SYV391" s="77"/>
      <c r="SYW391" s="77"/>
      <c r="SYX391" s="77"/>
      <c r="SYY391" s="77"/>
      <c r="SYZ391" s="77"/>
      <c r="SZA391" s="77"/>
      <c r="SZB391" s="77"/>
      <c r="SZC391" s="77"/>
      <c r="SZD391" s="77"/>
      <c r="SZE391" s="77"/>
      <c r="SZF391" s="77"/>
      <c r="SZG391" s="77"/>
      <c r="SZH391" s="77"/>
      <c r="SZI391" s="77"/>
      <c r="SZJ391" s="77"/>
      <c r="SZK391" s="77"/>
      <c r="SZL391" s="77"/>
      <c r="SZM391" s="77"/>
      <c r="SZN391" s="77"/>
      <c r="SZO391" s="77"/>
      <c r="SZP391" s="77"/>
      <c r="SZQ391" s="77"/>
      <c r="SZR391" s="77"/>
      <c r="SZS391" s="77"/>
      <c r="SZT391" s="77"/>
      <c r="SZU391" s="77"/>
      <c r="SZV391" s="77"/>
      <c r="SZW391" s="77"/>
      <c r="SZX391" s="77"/>
      <c r="SZY391" s="77"/>
      <c r="SZZ391" s="77"/>
      <c r="TAA391" s="77"/>
      <c r="TAB391" s="77"/>
      <c r="TAC391" s="77"/>
      <c r="TAD391" s="77"/>
      <c r="TAE391" s="77"/>
      <c r="TAF391" s="77"/>
      <c r="TAG391" s="77"/>
      <c r="TAH391" s="77"/>
      <c r="TAI391" s="77"/>
      <c r="TAJ391" s="77"/>
      <c r="TAK391" s="77"/>
      <c r="TAL391" s="77"/>
      <c r="TAM391" s="77"/>
      <c r="TAN391" s="77"/>
      <c r="TAO391" s="77"/>
      <c r="TAP391" s="77"/>
      <c r="TAQ391" s="77"/>
      <c r="TAR391" s="77"/>
      <c r="TAS391" s="77"/>
      <c r="TAT391" s="77"/>
      <c r="TAU391" s="77"/>
      <c r="TAV391" s="77"/>
      <c r="TAW391" s="77"/>
      <c r="TAX391" s="77"/>
      <c r="TAY391" s="77"/>
      <c r="TAZ391" s="77"/>
      <c r="TBA391" s="77"/>
      <c r="TBB391" s="77"/>
      <c r="TBC391" s="77"/>
      <c r="TBD391" s="77"/>
      <c r="TBE391" s="77"/>
      <c r="TBF391" s="77"/>
      <c r="TBG391" s="77"/>
      <c r="TBH391" s="77"/>
      <c r="TBI391" s="77"/>
      <c r="TBJ391" s="77"/>
      <c r="TBK391" s="77"/>
      <c r="TBL391" s="77"/>
      <c r="TBM391" s="77"/>
      <c r="TBN391" s="77"/>
      <c r="TBO391" s="77"/>
      <c r="TBP391" s="77"/>
      <c r="TBQ391" s="77"/>
      <c r="TBR391" s="77"/>
      <c r="TBS391" s="77"/>
      <c r="TBT391" s="77"/>
      <c r="TBU391" s="77"/>
      <c r="TBV391" s="77"/>
      <c r="TBW391" s="77"/>
      <c r="TBX391" s="77"/>
      <c r="TBY391" s="77"/>
      <c r="TBZ391" s="77"/>
      <c r="TCA391" s="77"/>
      <c r="TCB391" s="77"/>
      <c r="TCC391" s="77"/>
      <c r="TCD391" s="77"/>
      <c r="TCE391" s="77"/>
      <c r="TCF391" s="77"/>
      <c r="TCG391" s="77"/>
      <c r="TCH391" s="77"/>
      <c r="TCI391" s="77"/>
      <c r="TCJ391" s="77"/>
      <c r="TCK391" s="77"/>
      <c r="TCL391" s="77"/>
      <c r="TCM391" s="77"/>
      <c r="TCN391" s="77"/>
      <c r="TCO391" s="77"/>
      <c r="TCP391" s="77"/>
      <c r="TCQ391" s="77"/>
      <c r="TCR391" s="77"/>
      <c r="TCS391" s="77"/>
      <c r="TCT391" s="77"/>
      <c r="TCU391" s="77"/>
      <c r="TCV391" s="77"/>
      <c r="TCW391" s="77"/>
      <c r="TCX391" s="77"/>
      <c r="TCY391" s="77"/>
      <c r="TCZ391" s="77"/>
      <c r="TDA391" s="77"/>
      <c r="TDB391" s="77"/>
      <c r="TDC391" s="77"/>
      <c r="TDD391" s="77"/>
      <c r="TDE391" s="77"/>
      <c r="TDF391" s="77"/>
      <c r="TDG391" s="77"/>
      <c r="TDH391" s="77"/>
      <c r="TDI391" s="77"/>
      <c r="TDJ391" s="77"/>
      <c r="TDK391" s="77"/>
      <c r="TDL391" s="77"/>
      <c r="TDM391" s="77"/>
      <c r="TDN391" s="77"/>
      <c r="TDO391" s="77"/>
      <c r="TDP391" s="77"/>
      <c r="TDQ391" s="77"/>
      <c r="TDR391" s="77"/>
      <c r="TDS391" s="77"/>
      <c r="TDT391" s="77"/>
      <c r="TDU391" s="77"/>
      <c r="TDV391" s="77"/>
      <c r="TDW391" s="77"/>
      <c r="TDX391" s="77"/>
      <c r="TDY391" s="77"/>
      <c r="TDZ391" s="77"/>
      <c r="TEA391" s="77"/>
      <c r="TEB391" s="77"/>
      <c r="TEC391" s="77"/>
      <c r="TED391" s="77"/>
      <c r="TEE391" s="77"/>
      <c r="TEF391" s="77"/>
      <c r="TEG391" s="77"/>
      <c r="TEH391" s="77"/>
      <c r="TEI391" s="77"/>
      <c r="TEJ391" s="77"/>
      <c r="TEK391" s="77"/>
      <c r="TEL391" s="77"/>
      <c r="TEM391" s="77"/>
      <c r="TEN391" s="77"/>
      <c r="TEO391" s="77"/>
      <c r="TEP391" s="77"/>
      <c r="TEQ391" s="77"/>
      <c r="TER391" s="77"/>
      <c r="TES391" s="77"/>
      <c r="TET391" s="77"/>
      <c r="TEU391" s="77"/>
      <c r="TEV391" s="77"/>
      <c r="TEW391" s="77"/>
      <c r="TEX391" s="77"/>
      <c r="TEY391" s="77"/>
      <c r="TEZ391" s="77"/>
      <c r="TFA391" s="77"/>
      <c r="TFB391" s="77"/>
      <c r="TFC391" s="77"/>
      <c r="TFD391" s="77"/>
      <c r="TFE391" s="77"/>
      <c r="TFF391" s="77"/>
      <c r="TFG391" s="77"/>
      <c r="TFH391" s="77"/>
      <c r="TFI391" s="77"/>
      <c r="TFJ391" s="77"/>
      <c r="TFK391" s="77"/>
      <c r="TFL391" s="77"/>
      <c r="TFM391" s="77"/>
      <c r="TFN391" s="77"/>
      <c r="TFO391" s="77"/>
      <c r="TFP391" s="77"/>
      <c r="TFQ391" s="77"/>
      <c r="TFR391" s="77"/>
      <c r="TFS391" s="77"/>
      <c r="TFT391" s="77"/>
      <c r="TFU391" s="77"/>
      <c r="TFV391" s="77"/>
      <c r="TFW391" s="77"/>
      <c r="TFX391" s="77"/>
      <c r="TFY391" s="77"/>
      <c r="TFZ391" s="77"/>
      <c r="TGA391" s="77"/>
      <c r="TGB391" s="77"/>
      <c r="TGC391" s="77"/>
      <c r="TGD391" s="77"/>
      <c r="TGE391" s="77"/>
      <c r="TGF391" s="77"/>
      <c r="TGG391" s="77"/>
      <c r="TGH391" s="77"/>
      <c r="TGI391" s="77"/>
      <c r="TGJ391" s="77"/>
      <c r="TGK391" s="77"/>
      <c r="TGL391" s="77"/>
      <c r="TGM391" s="77"/>
      <c r="TGN391" s="77"/>
      <c r="TGO391" s="77"/>
      <c r="TGP391" s="77"/>
      <c r="TGQ391" s="77"/>
      <c r="TGR391" s="77"/>
      <c r="TGS391" s="77"/>
      <c r="TGT391" s="77"/>
      <c r="TGU391" s="77"/>
      <c r="TGV391" s="77"/>
      <c r="TGW391" s="77"/>
      <c r="TGX391" s="77"/>
      <c r="TGY391" s="77"/>
      <c r="TGZ391" s="77"/>
      <c r="THA391" s="77"/>
      <c r="THB391" s="77"/>
      <c r="THC391" s="77"/>
      <c r="THD391" s="77"/>
      <c r="THE391" s="77"/>
      <c r="THF391" s="77"/>
      <c r="THG391" s="77"/>
      <c r="THH391" s="77"/>
      <c r="THI391" s="77"/>
      <c r="THJ391" s="77"/>
      <c r="THK391" s="77"/>
      <c r="THL391" s="77"/>
      <c r="THM391" s="77"/>
      <c r="THN391" s="77"/>
      <c r="THO391" s="77"/>
      <c r="THP391" s="77"/>
      <c r="THQ391" s="77"/>
      <c r="THR391" s="77"/>
      <c r="THS391" s="77"/>
      <c r="THT391" s="77"/>
      <c r="THU391" s="77"/>
      <c r="THV391" s="77"/>
      <c r="THW391" s="77"/>
      <c r="THX391" s="77"/>
      <c r="THY391" s="77"/>
      <c r="THZ391" s="77"/>
      <c r="TIA391" s="77"/>
      <c r="TIB391" s="77"/>
      <c r="TIC391" s="77"/>
      <c r="TID391" s="77"/>
      <c r="TIE391" s="77"/>
      <c r="TIF391" s="77"/>
      <c r="TIG391" s="77"/>
      <c r="TIH391" s="77"/>
      <c r="TII391" s="77"/>
      <c r="TIJ391" s="77"/>
      <c r="TIK391" s="77"/>
      <c r="TIL391" s="77"/>
      <c r="TIM391" s="77"/>
      <c r="TIN391" s="77"/>
      <c r="TIO391" s="77"/>
      <c r="TIP391" s="77"/>
      <c r="TIQ391" s="77"/>
      <c r="TIR391" s="77"/>
      <c r="TIS391" s="77"/>
      <c r="TIT391" s="77"/>
      <c r="TIU391" s="77"/>
      <c r="TIV391" s="77"/>
      <c r="TIW391" s="77"/>
      <c r="TIX391" s="77"/>
      <c r="TIY391" s="77"/>
      <c r="TIZ391" s="77"/>
      <c r="TJA391" s="77"/>
      <c r="TJB391" s="77"/>
      <c r="TJC391" s="77"/>
      <c r="TJD391" s="77"/>
      <c r="TJE391" s="77"/>
      <c r="TJF391" s="77"/>
      <c r="TJG391" s="77"/>
      <c r="TJH391" s="77"/>
      <c r="TJI391" s="77"/>
      <c r="TJJ391" s="77"/>
      <c r="TJK391" s="77"/>
      <c r="TJL391" s="77"/>
      <c r="TJM391" s="77"/>
      <c r="TJN391" s="77"/>
      <c r="TJO391" s="77"/>
      <c r="TJP391" s="77"/>
      <c r="TJQ391" s="77"/>
      <c r="TJR391" s="77"/>
      <c r="TJS391" s="77"/>
      <c r="TJT391" s="77"/>
      <c r="TJU391" s="77"/>
      <c r="TJV391" s="77"/>
      <c r="TJW391" s="77"/>
      <c r="TJX391" s="77"/>
      <c r="TJY391" s="77"/>
      <c r="TJZ391" s="77"/>
      <c r="TKA391" s="77"/>
      <c r="TKB391" s="77"/>
      <c r="TKC391" s="77"/>
      <c r="TKD391" s="77"/>
      <c r="TKE391" s="77"/>
      <c r="TKF391" s="77"/>
      <c r="TKG391" s="77"/>
      <c r="TKH391" s="77"/>
      <c r="TKI391" s="77"/>
      <c r="TKJ391" s="77"/>
      <c r="TKK391" s="77"/>
      <c r="TKL391" s="77"/>
      <c r="TKM391" s="77"/>
      <c r="TKN391" s="77"/>
      <c r="TKO391" s="77"/>
      <c r="TKP391" s="77"/>
      <c r="TKQ391" s="77"/>
      <c r="TKR391" s="77"/>
      <c r="TKS391" s="77"/>
      <c r="TKT391" s="77"/>
      <c r="TKU391" s="77"/>
      <c r="TKV391" s="77"/>
      <c r="TKW391" s="77"/>
      <c r="TKX391" s="77"/>
      <c r="TKY391" s="77"/>
      <c r="TKZ391" s="77"/>
      <c r="TLA391" s="77"/>
      <c r="TLB391" s="77"/>
      <c r="TLC391" s="77"/>
      <c r="TLD391" s="77"/>
      <c r="TLE391" s="77"/>
      <c r="TLF391" s="77"/>
      <c r="TLG391" s="77"/>
      <c r="TLH391" s="77"/>
      <c r="TLI391" s="77"/>
      <c r="TLJ391" s="77"/>
      <c r="TLK391" s="77"/>
      <c r="TLL391" s="77"/>
      <c r="TLM391" s="77"/>
      <c r="TLN391" s="77"/>
      <c r="TLO391" s="77"/>
      <c r="TLP391" s="77"/>
      <c r="TLQ391" s="77"/>
      <c r="TLR391" s="77"/>
      <c r="TLS391" s="77"/>
      <c r="TLT391" s="77"/>
      <c r="TLU391" s="77"/>
      <c r="TLV391" s="77"/>
      <c r="TLW391" s="77"/>
      <c r="TLX391" s="77"/>
      <c r="TLY391" s="77"/>
      <c r="TLZ391" s="77"/>
      <c r="TMA391" s="77"/>
      <c r="TMB391" s="77"/>
      <c r="TMC391" s="77"/>
      <c r="TMD391" s="77"/>
      <c r="TME391" s="77"/>
      <c r="TMF391" s="77"/>
      <c r="TMG391" s="77"/>
      <c r="TMH391" s="77"/>
      <c r="TMI391" s="77"/>
      <c r="TMJ391" s="77"/>
      <c r="TMK391" s="77"/>
      <c r="TML391" s="77"/>
      <c r="TMM391" s="77"/>
      <c r="TMN391" s="77"/>
      <c r="TMO391" s="77"/>
      <c r="TMP391" s="77"/>
      <c r="TMQ391" s="77"/>
      <c r="TMR391" s="77"/>
      <c r="TMS391" s="77"/>
      <c r="TMT391" s="77"/>
      <c r="TMU391" s="77"/>
      <c r="TMV391" s="77"/>
      <c r="TMW391" s="77"/>
      <c r="TMX391" s="77"/>
      <c r="TMY391" s="77"/>
      <c r="TMZ391" s="77"/>
      <c r="TNA391" s="77"/>
      <c r="TNB391" s="77"/>
      <c r="TNC391" s="77"/>
      <c r="TND391" s="77"/>
      <c r="TNE391" s="77"/>
      <c r="TNF391" s="77"/>
      <c r="TNG391" s="77"/>
      <c r="TNH391" s="77"/>
      <c r="TNI391" s="77"/>
      <c r="TNJ391" s="77"/>
      <c r="TNK391" s="77"/>
      <c r="TNL391" s="77"/>
      <c r="TNM391" s="77"/>
      <c r="TNN391" s="77"/>
      <c r="TNO391" s="77"/>
      <c r="TNP391" s="77"/>
      <c r="TNQ391" s="77"/>
      <c r="TNR391" s="77"/>
      <c r="TNS391" s="77"/>
      <c r="TNT391" s="77"/>
      <c r="TNU391" s="77"/>
      <c r="TNV391" s="77"/>
      <c r="TNW391" s="77"/>
      <c r="TNX391" s="77"/>
      <c r="TNY391" s="77"/>
      <c r="TNZ391" s="77"/>
      <c r="TOA391" s="77"/>
      <c r="TOB391" s="77"/>
      <c r="TOC391" s="77"/>
      <c r="TOD391" s="77"/>
      <c r="TOE391" s="77"/>
      <c r="TOF391" s="77"/>
      <c r="TOG391" s="77"/>
      <c r="TOH391" s="77"/>
      <c r="TOI391" s="77"/>
      <c r="TOJ391" s="77"/>
      <c r="TOK391" s="77"/>
      <c r="TOL391" s="77"/>
      <c r="TOM391" s="77"/>
      <c r="TON391" s="77"/>
      <c r="TOO391" s="77"/>
      <c r="TOP391" s="77"/>
      <c r="TOQ391" s="77"/>
      <c r="TOR391" s="77"/>
      <c r="TOS391" s="77"/>
      <c r="TOT391" s="77"/>
      <c r="TOU391" s="77"/>
      <c r="TOV391" s="77"/>
      <c r="TOW391" s="77"/>
      <c r="TOX391" s="77"/>
      <c r="TOY391" s="77"/>
      <c r="TOZ391" s="77"/>
      <c r="TPA391" s="77"/>
      <c r="TPB391" s="77"/>
      <c r="TPC391" s="77"/>
      <c r="TPD391" s="77"/>
      <c r="TPE391" s="77"/>
      <c r="TPF391" s="77"/>
      <c r="TPG391" s="77"/>
      <c r="TPH391" s="77"/>
      <c r="TPI391" s="77"/>
      <c r="TPJ391" s="77"/>
      <c r="TPK391" s="77"/>
      <c r="TPL391" s="77"/>
      <c r="TPM391" s="77"/>
      <c r="TPN391" s="77"/>
      <c r="TPO391" s="77"/>
      <c r="TPP391" s="77"/>
      <c r="TPQ391" s="77"/>
      <c r="TPR391" s="77"/>
      <c r="TPS391" s="77"/>
      <c r="TPT391" s="77"/>
      <c r="TPU391" s="77"/>
      <c r="TPV391" s="77"/>
      <c r="TPW391" s="77"/>
      <c r="TPX391" s="77"/>
      <c r="TPY391" s="77"/>
      <c r="TPZ391" s="77"/>
      <c r="TQA391" s="77"/>
      <c r="TQB391" s="77"/>
      <c r="TQC391" s="77"/>
      <c r="TQD391" s="77"/>
      <c r="TQE391" s="77"/>
      <c r="TQF391" s="77"/>
      <c r="TQG391" s="77"/>
      <c r="TQH391" s="77"/>
      <c r="TQI391" s="77"/>
      <c r="TQJ391" s="77"/>
      <c r="TQK391" s="77"/>
      <c r="TQL391" s="77"/>
      <c r="TQM391" s="77"/>
      <c r="TQN391" s="77"/>
      <c r="TQO391" s="77"/>
      <c r="TQP391" s="77"/>
      <c r="TQQ391" s="77"/>
      <c r="TQR391" s="77"/>
      <c r="TQS391" s="77"/>
      <c r="TQT391" s="77"/>
      <c r="TQU391" s="77"/>
      <c r="TQV391" s="77"/>
      <c r="TQW391" s="77"/>
      <c r="TQX391" s="77"/>
      <c r="TQY391" s="77"/>
      <c r="TQZ391" s="77"/>
      <c r="TRA391" s="77"/>
      <c r="TRB391" s="77"/>
      <c r="TRC391" s="77"/>
      <c r="TRD391" s="77"/>
      <c r="TRE391" s="77"/>
      <c r="TRF391" s="77"/>
      <c r="TRG391" s="77"/>
      <c r="TRH391" s="77"/>
      <c r="TRI391" s="77"/>
      <c r="TRJ391" s="77"/>
      <c r="TRK391" s="77"/>
      <c r="TRL391" s="77"/>
      <c r="TRM391" s="77"/>
      <c r="TRN391" s="77"/>
      <c r="TRO391" s="77"/>
      <c r="TRP391" s="77"/>
      <c r="TRQ391" s="77"/>
      <c r="TRR391" s="77"/>
      <c r="TRS391" s="77"/>
      <c r="TRT391" s="77"/>
      <c r="TRU391" s="77"/>
      <c r="TRV391" s="77"/>
      <c r="TRW391" s="77"/>
      <c r="TRX391" s="77"/>
      <c r="TRY391" s="77"/>
      <c r="TRZ391" s="77"/>
      <c r="TSA391" s="77"/>
      <c r="TSB391" s="77"/>
      <c r="TSC391" s="77"/>
      <c r="TSD391" s="77"/>
      <c r="TSE391" s="77"/>
      <c r="TSF391" s="77"/>
      <c r="TSG391" s="77"/>
      <c r="TSH391" s="77"/>
      <c r="TSI391" s="77"/>
      <c r="TSJ391" s="77"/>
      <c r="TSK391" s="77"/>
      <c r="TSL391" s="77"/>
      <c r="TSM391" s="77"/>
      <c r="TSN391" s="77"/>
      <c r="TSO391" s="77"/>
      <c r="TSP391" s="77"/>
      <c r="TSQ391" s="77"/>
      <c r="TSR391" s="77"/>
      <c r="TSS391" s="77"/>
      <c r="TST391" s="77"/>
      <c r="TSU391" s="77"/>
      <c r="TSV391" s="77"/>
      <c r="TSW391" s="77"/>
      <c r="TSX391" s="77"/>
      <c r="TSY391" s="77"/>
      <c r="TSZ391" s="77"/>
      <c r="TTA391" s="77"/>
      <c r="TTB391" s="77"/>
      <c r="TTC391" s="77"/>
      <c r="TTD391" s="77"/>
      <c r="TTE391" s="77"/>
      <c r="TTF391" s="77"/>
      <c r="TTG391" s="77"/>
      <c r="TTH391" s="77"/>
      <c r="TTI391" s="77"/>
      <c r="TTJ391" s="77"/>
      <c r="TTK391" s="77"/>
      <c r="TTL391" s="77"/>
      <c r="TTM391" s="77"/>
      <c r="TTN391" s="77"/>
      <c r="TTO391" s="77"/>
      <c r="TTP391" s="77"/>
      <c r="TTQ391" s="77"/>
      <c r="TTR391" s="77"/>
      <c r="TTS391" s="77"/>
      <c r="TTT391" s="77"/>
      <c r="TTU391" s="77"/>
      <c r="TTV391" s="77"/>
      <c r="TTW391" s="77"/>
      <c r="TTX391" s="77"/>
      <c r="TTY391" s="77"/>
      <c r="TTZ391" s="77"/>
      <c r="TUA391" s="77"/>
      <c r="TUB391" s="77"/>
      <c r="TUC391" s="77"/>
      <c r="TUD391" s="77"/>
      <c r="TUE391" s="77"/>
      <c r="TUF391" s="77"/>
      <c r="TUG391" s="77"/>
      <c r="TUH391" s="77"/>
      <c r="TUI391" s="77"/>
      <c r="TUJ391" s="77"/>
      <c r="TUK391" s="77"/>
      <c r="TUL391" s="77"/>
      <c r="TUM391" s="77"/>
      <c r="TUN391" s="77"/>
      <c r="TUO391" s="77"/>
      <c r="TUP391" s="77"/>
      <c r="TUQ391" s="77"/>
      <c r="TUR391" s="77"/>
      <c r="TUS391" s="77"/>
      <c r="TUT391" s="77"/>
      <c r="TUU391" s="77"/>
      <c r="TUV391" s="77"/>
      <c r="TUW391" s="77"/>
      <c r="TUX391" s="77"/>
      <c r="TUY391" s="77"/>
      <c r="TUZ391" s="77"/>
      <c r="TVA391" s="77"/>
      <c r="TVB391" s="77"/>
      <c r="TVC391" s="77"/>
      <c r="TVD391" s="77"/>
      <c r="TVE391" s="77"/>
      <c r="TVF391" s="77"/>
      <c r="TVG391" s="77"/>
      <c r="TVH391" s="77"/>
      <c r="TVI391" s="77"/>
      <c r="TVJ391" s="77"/>
      <c r="TVK391" s="77"/>
      <c r="TVL391" s="77"/>
      <c r="TVM391" s="77"/>
      <c r="TVN391" s="77"/>
      <c r="TVO391" s="77"/>
      <c r="TVP391" s="77"/>
      <c r="TVQ391" s="77"/>
      <c r="TVR391" s="77"/>
      <c r="TVS391" s="77"/>
      <c r="TVT391" s="77"/>
      <c r="TVU391" s="77"/>
      <c r="TVV391" s="77"/>
      <c r="TVW391" s="77"/>
      <c r="TVX391" s="77"/>
      <c r="TVY391" s="77"/>
      <c r="TVZ391" s="77"/>
      <c r="TWA391" s="77"/>
      <c r="TWB391" s="77"/>
      <c r="TWC391" s="77"/>
      <c r="TWD391" s="77"/>
      <c r="TWE391" s="77"/>
      <c r="TWF391" s="77"/>
      <c r="TWG391" s="77"/>
      <c r="TWH391" s="77"/>
      <c r="TWI391" s="77"/>
      <c r="TWJ391" s="77"/>
      <c r="TWK391" s="77"/>
      <c r="TWL391" s="77"/>
      <c r="TWM391" s="77"/>
      <c r="TWN391" s="77"/>
      <c r="TWO391" s="77"/>
      <c r="TWP391" s="77"/>
      <c r="TWQ391" s="77"/>
      <c r="TWR391" s="77"/>
      <c r="TWS391" s="77"/>
      <c r="TWT391" s="77"/>
      <c r="TWU391" s="77"/>
      <c r="TWV391" s="77"/>
      <c r="TWW391" s="77"/>
      <c r="TWX391" s="77"/>
      <c r="TWY391" s="77"/>
      <c r="TWZ391" s="77"/>
      <c r="TXA391" s="77"/>
      <c r="TXB391" s="77"/>
      <c r="TXC391" s="77"/>
      <c r="TXD391" s="77"/>
      <c r="TXE391" s="77"/>
      <c r="TXF391" s="77"/>
      <c r="TXG391" s="77"/>
      <c r="TXH391" s="77"/>
      <c r="TXI391" s="77"/>
      <c r="TXJ391" s="77"/>
      <c r="TXK391" s="77"/>
      <c r="TXL391" s="77"/>
      <c r="TXM391" s="77"/>
      <c r="TXN391" s="77"/>
      <c r="TXO391" s="77"/>
      <c r="TXP391" s="77"/>
      <c r="TXQ391" s="77"/>
      <c r="TXR391" s="77"/>
      <c r="TXS391" s="77"/>
      <c r="TXT391" s="77"/>
      <c r="TXU391" s="77"/>
      <c r="TXV391" s="77"/>
      <c r="TXW391" s="77"/>
      <c r="TXX391" s="77"/>
      <c r="TXY391" s="77"/>
      <c r="TXZ391" s="77"/>
      <c r="TYA391" s="77"/>
      <c r="TYB391" s="77"/>
      <c r="TYC391" s="77"/>
      <c r="TYD391" s="77"/>
      <c r="TYE391" s="77"/>
      <c r="TYF391" s="77"/>
      <c r="TYG391" s="77"/>
      <c r="TYH391" s="77"/>
      <c r="TYI391" s="77"/>
      <c r="TYJ391" s="77"/>
      <c r="TYK391" s="77"/>
      <c r="TYL391" s="77"/>
      <c r="TYM391" s="77"/>
      <c r="TYN391" s="77"/>
      <c r="TYO391" s="77"/>
      <c r="TYP391" s="77"/>
      <c r="TYQ391" s="77"/>
      <c r="TYR391" s="77"/>
      <c r="TYS391" s="77"/>
      <c r="TYT391" s="77"/>
      <c r="TYU391" s="77"/>
      <c r="TYV391" s="77"/>
      <c r="TYW391" s="77"/>
      <c r="TYX391" s="77"/>
      <c r="TYY391" s="77"/>
      <c r="TYZ391" s="77"/>
      <c r="TZA391" s="77"/>
      <c r="TZB391" s="77"/>
      <c r="TZC391" s="77"/>
      <c r="TZD391" s="77"/>
      <c r="TZE391" s="77"/>
      <c r="TZF391" s="77"/>
      <c r="TZG391" s="77"/>
      <c r="TZH391" s="77"/>
      <c r="TZI391" s="77"/>
      <c r="TZJ391" s="77"/>
      <c r="TZK391" s="77"/>
      <c r="TZL391" s="77"/>
      <c r="TZM391" s="77"/>
      <c r="TZN391" s="77"/>
      <c r="TZO391" s="77"/>
      <c r="TZP391" s="77"/>
      <c r="TZQ391" s="77"/>
      <c r="TZR391" s="77"/>
      <c r="TZS391" s="77"/>
      <c r="TZT391" s="77"/>
      <c r="TZU391" s="77"/>
      <c r="TZV391" s="77"/>
      <c r="TZW391" s="77"/>
      <c r="TZX391" s="77"/>
      <c r="TZY391" s="77"/>
      <c r="TZZ391" s="77"/>
      <c r="UAA391" s="77"/>
      <c r="UAB391" s="77"/>
      <c r="UAC391" s="77"/>
      <c r="UAD391" s="77"/>
      <c r="UAE391" s="77"/>
      <c r="UAF391" s="77"/>
      <c r="UAG391" s="77"/>
      <c r="UAH391" s="77"/>
      <c r="UAI391" s="77"/>
      <c r="UAJ391" s="77"/>
      <c r="UAK391" s="77"/>
      <c r="UAL391" s="77"/>
      <c r="UAM391" s="77"/>
      <c r="UAN391" s="77"/>
      <c r="UAO391" s="77"/>
      <c r="UAP391" s="77"/>
      <c r="UAQ391" s="77"/>
      <c r="UAR391" s="77"/>
      <c r="UAS391" s="77"/>
      <c r="UAT391" s="77"/>
      <c r="UAU391" s="77"/>
      <c r="UAV391" s="77"/>
      <c r="UAW391" s="77"/>
      <c r="UAX391" s="77"/>
      <c r="UAY391" s="77"/>
      <c r="UAZ391" s="77"/>
      <c r="UBA391" s="77"/>
      <c r="UBB391" s="77"/>
      <c r="UBC391" s="77"/>
      <c r="UBD391" s="77"/>
      <c r="UBE391" s="77"/>
      <c r="UBF391" s="77"/>
      <c r="UBG391" s="77"/>
      <c r="UBH391" s="77"/>
      <c r="UBI391" s="77"/>
      <c r="UBJ391" s="77"/>
      <c r="UBK391" s="77"/>
      <c r="UBL391" s="77"/>
      <c r="UBM391" s="77"/>
      <c r="UBN391" s="77"/>
      <c r="UBO391" s="77"/>
      <c r="UBP391" s="77"/>
      <c r="UBQ391" s="77"/>
      <c r="UBR391" s="77"/>
      <c r="UBS391" s="77"/>
      <c r="UBT391" s="77"/>
      <c r="UBU391" s="77"/>
      <c r="UBV391" s="77"/>
      <c r="UBW391" s="77"/>
      <c r="UBX391" s="77"/>
      <c r="UBY391" s="77"/>
      <c r="UBZ391" s="77"/>
      <c r="UCA391" s="77"/>
      <c r="UCB391" s="77"/>
      <c r="UCC391" s="77"/>
      <c r="UCD391" s="77"/>
      <c r="UCE391" s="77"/>
      <c r="UCF391" s="77"/>
      <c r="UCG391" s="77"/>
      <c r="UCH391" s="77"/>
      <c r="UCI391" s="77"/>
      <c r="UCJ391" s="77"/>
      <c r="UCK391" s="77"/>
      <c r="UCL391" s="77"/>
      <c r="UCM391" s="77"/>
      <c r="UCN391" s="77"/>
      <c r="UCO391" s="77"/>
      <c r="UCP391" s="77"/>
      <c r="UCQ391" s="77"/>
      <c r="UCR391" s="77"/>
      <c r="UCS391" s="77"/>
      <c r="UCT391" s="77"/>
      <c r="UCU391" s="77"/>
      <c r="UCV391" s="77"/>
      <c r="UCW391" s="77"/>
      <c r="UCX391" s="77"/>
      <c r="UCY391" s="77"/>
      <c r="UCZ391" s="77"/>
      <c r="UDA391" s="77"/>
      <c r="UDB391" s="77"/>
      <c r="UDC391" s="77"/>
      <c r="UDD391" s="77"/>
      <c r="UDE391" s="77"/>
      <c r="UDF391" s="77"/>
      <c r="UDG391" s="77"/>
      <c r="UDH391" s="77"/>
      <c r="UDI391" s="77"/>
      <c r="UDJ391" s="77"/>
      <c r="UDK391" s="77"/>
      <c r="UDL391" s="77"/>
      <c r="UDM391" s="77"/>
      <c r="UDN391" s="77"/>
      <c r="UDO391" s="77"/>
      <c r="UDP391" s="77"/>
      <c r="UDQ391" s="77"/>
      <c r="UDR391" s="77"/>
      <c r="UDS391" s="77"/>
      <c r="UDT391" s="77"/>
      <c r="UDU391" s="77"/>
      <c r="UDV391" s="77"/>
      <c r="UDW391" s="77"/>
      <c r="UDX391" s="77"/>
      <c r="UDY391" s="77"/>
      <c r="UDZ391" s="77"/>
      <c r="UEA391" s="77"/>
      <c r="UEB391" s="77"/>
      <c r="UEC391" s="77"/>
      <c r="UED391" s="77"/>
      <c r="UEE391" s="77"/>
      <c r="UEF391" s="77"/>
      <c r="UEG391" s="77"/>
      <c r="UEH391" s="77"/>
      <c r="UEI391" s="77"/>
      <c r="UEJ391" s="77"/>
      <c r="UEK391" s="77"/>
      <c r="UEL391" s="77"/>
      <c r="UEM391" s="77"/>
      <c r="UEN391" s="77"/>
      <c r="UEO391" s="77"/>
      <c r="UEP391" s="77"/>
      <c r="UEQ391" s="77"/>
      <c r="UER391" s="77"/>
      <c r="UES391" s="77"/>
      <c r="UET391" s="77"/>
      <c r="UEU391" s="77"/>
      <c r="UEV391" s="77"/>
      <c r="UEW391" s="77"/>
      <c r="UEX391" s="77"/>
      <c r="UEY391" s="77"/>
      <c r="UEZ391" s="77"/>
      <c r="UFA391" s="77"/>
      <c r="UFB391" s="77"/>
      <c r="UFC391" s="77"/>
      <c r="UFD391" s="77"/>
      <c r="UFE391" s="77"/>
      <c r="UFF391" s="77"/>
      <c r="UFG391" s="77"/>
      <c r="UFH391" s="77"/>
      <c r="UFI391" s="77"/>
      <c r="UFJ391" s="77"/>
      <c r="UFK391" s="77"/>
      <c r="UFL391" s="77"/>
      <c r="UFM391" s="77"/>
      <c r="UFN391" s="77"/>
      <c r="UFO391" s="77"/>
      <c r="UFP391" s="77"/>
      <c r="UFQ391" s="77"/>
      <c r="UFR391" s="77"/>
      <c r="UFS391" s="77"/>
      <c r="UFT391" s="77"/>
      <c r="UFU391" s="77"/>
      <c r="UFV391" s="77"/>
      <c r="UFW391" s="77"/>
      <c r="UFX391" s="77"/>
      <c r="UFY391" s="77"/>
      <c r="UFZ391" s="77"/>
      <c r="UGA391" s="77"/>
      <c r="UGB391" s="77"/>
      <c r="UGC391" s="77"/>
      <c r="UGD391" s="77"/>
      <c r="UGE391" s="77"/>
      <c r="UGF391" s="77"/>
      <c r="UGG391" s="77"/>
      <c r="UGH391" s="77"/>
      <c r="UGI391" s="77"/>
      <c r="UGJ391" s="77"/>
      <c r="UGK391" s="77"/>
      <c r="UGL391" s="77"/>
      <c r="UGM391" s="77"/>
      <c r="UGN391" s="77"/>
      <c r="UGO391" s="77"/>
      <c r="UGP391" s="77"/>
      <c r="UGQ391" s="77"/>
      <c r="UGR391" s="77"/>
      <c r="UGS391" s="77"/>
      <c r="UGT391" s="77"/>
      <c r="UGU391" s="77"/>
      <c r="UGV391" s="77"/>
      <c r="UGW391" s="77"/>
      <c r="UGX391" s="77"/>
      <c r="UGY391" s="77"/>
      <c r="UGZ391" s="77"/>
      <c r="UHA391" s="77"/>
      <c r="UHB391" s="77"/>
      <c r="UHC391" s="77"/>
      <c r="UHD391" s="77"/>
      <c r="UHE391" s="77"/>
      <c r="UHF391" s="77"/>
      <c r="UHG391" s="77"/>
      <c r="UHH391" s="77"/>
      <c r="UHI391" s="77"/>
      <c r="UHJ391" s="77"/>
      <c r="UHK391" s="77"/>
      <c r="UHL391" s="77"/>
      <c r="UHM391" s="77"/>
      <c r="UHN391" s="77"/>
      <c r="UHO391" s="77"/>
      <c r="UHP391" s="77"/>
      <c r="UHQ391" s="77"/>
      <c r="UHR391" s="77"/>
      <c r="UHS391" s="77"/>
      <c r="UHT391" s="77"/>
      <c r="UHU391" s="77"/>
      <c r="UHV391" s="77"/>
      <c r="UHW391" s="77"/>
      <c r="UHX391" s="77"/>
      <c r="UHY391" s="77"/>
      <c r="UHZ391" s="77"/>
      <c r="UIA391" s="77"/>
      <c r="UIB391" s="77"/>
      <c r="UIC391" s="77"/>
      <c r="UID391" s="77"/>
      <c r="UIE391" s="77"/>
      <c r="UIF391" s="77"/>
      <c r="UIG391" s="77"/>
      <c r="UIH391" s="77"/>
      <c r="UII391" s="77"/>
      <c r="UIJ391" s="77"/>
      <c r="UIK391" s="77"/>
      <c r="UIL391" s="77"/>
      <c r="UIM391" s="77"/>
      <c r="UIN391" s="77"/>
      <c r="UIO391" s="77"/>
      <c r="UIP391" s="77"/>
      <c r="UIQ391" s="77"/>
      <c r="UIR391" s="77"/>
      <c r="UIS391" s="77"/>
      <c r="UIT391" s="77"/>
      <c r="UIU391" s="77"/>
      <c r="UIV391" s="77"/>
      <c r="UIW391" s="77"/>
      <c r="UIX391" s="77"/>
      <c r="UIY391" s="77"/>
      <c r="UIZ391" s="77"/>
      <c r="UJA391" s="77"/>
      <c r="UJB391" s="77"/>
      <c r="UJC391" s="77"/>
      <c r="UJD391" s="77"/>
      <c r="UJE391" s="77"/>
      <c r="UJF391" s="77"/>
      <c r="UJG391" s="77"/>
      <c r="UJH391" s="77"/>
      <c r="UJI391" s="77"/>
      <c r="UJJ391" s="77"/>
      <c r="UJK391" s="77"/>
      <c r="UJL391" s="77"/>
      <c r="UJM391" s="77"/>
      <c r="UJN391" s="77"/>
      <c r="UJO391" s="77"/>
      <c r="UJP391" s="77"/>
      <c r="UJQ391" s="77"/>
      <c r="UJR391" s="77"/>
      <c r="UJS391" s="77"/>
      <c r="UJT391" s="77"/>
      <c r="UJU391" s="77"/>
      <c r="UJV391" s="77"/>
      <c r="UJW391" s="77"/>
      <c r="UJX391" s="77"/>
      <c r="UJY391" s="77"/>
      <c r="UJZ391" s="77"/>
      <c r="UKA391" s="77"/>
      <c r="UKB391" s="77"/>
      <c r="UKC391" s="77"/>
      <c r="UKD391" s="77"/>
      <c r="UKE391" s="77"/>
      <c r="UKF391" s="77"/>
      <c r="UKG391" s="77"/>
      <c r="UKH391" s="77"/>
      <c r="UKI391" s="77"/>
      <c r="UKJ391" s="77"/>
      <c r="UKK391" s="77"/>
      <c r="UKL391" s="77"/>
      <c r="UKM391" s="77"/>
      <c r="UKN391" s="77"/>
      <c r="UKO391" s="77"/>
      <c r="UKP391" s="77"/>
      <c r="UKQ391" s="77"/>
      <c r="UKR391" s="77"/>
      <c r="UKS391" s="77"/>
      <c r="UKT391" s="77"/>
      <c r="UKU391" s="77"/>
      <c r="UKV391" s="77"/>
      <c r="UKW391" s="77"/>
      <c r="UKX391" s="77"/>
      <c r="UKY391" s="77"/>
      <c r="UKZ391" s="77"/>
      <c r="ULA391" s="77"/>
      <c r="ULB391" s="77"/>
      <c r="ULC391" s="77"/>
      <c r="ULD391" s="77"/>
      <c r="ULE391" s="77"/>
      <c r="ULF391" s="77"/>
      <c r="ULG391" s="77"/>
      <c r="ULH391" s="77"/>
      <c r="ULI391" s="77"/>
      <c r="ULJ391" s="77"/>
      <c r="ULK391" s="77"/>
      <c r="ULL391" s="77"/>
      <c r="ULM391" s="77"/>
      <c r="ULN391" s="77"/>
      <c r="ULO391" s="77"/>
      <c r="ULP391" s="77"/>
      <c r="ULQ391" s="77"/>
      <c r="ULR391" s="77"/>
      <c r="ULS391" s="77"/>
      <c r="ULT391" s="77"/>
      <c r="ULU391" s="77"/>
      <c r="ULV391" s="77"/>
      <c r="ULW391" s="77"/>
      <c r="ULX391" s="77"/>
      <c r="ULY391" s="77"/>
      <c r="ULZ391" s="77"/>
      <c r="UMA391" s="77"/>
      <c r="UMB391" s="77"/>
      <c r="UMC391" s="77"/>
      <c r="UMD391" s="77"/>
      <c r="UME391" s="77"/>
      <c r="UMF391" s="77"/>
      <c r="UMG391" s="77"/>
      <c r="UMH391" s="77"/>
      <c r="UMI391" s="77"/>
      <c r="UMJ391" s="77"/>
      <c r="UMK391" s="77"/>
      <c r="UML391" s="77"/>
      <c r="UMM391" s="77"/>
      <c r="UMN391" s="77"/>
      <c r="UMO391" s="77"/>
      <c r="UMP391" s="77"/>
      <c r="UMQ391" s="77"/>
      <c r="UMR391" s="77"/>
      <c r="UMS391" s="77"/>
      <c r="UMT391" s="77"/>
      <c r="UMU391" s="77"/>
      <c r="UMV391" s="77"/>
      <c r="UMW391" s="77"/>
      <c r="UMX391" s="77"/>
      <c r="UMY391" s="77"/>
      <c r="UMZ391" s="77"/>
      <c r="UNA391" s="77"/>
      <c r="UNB391" s="77"/>
      <c r="UNC391" s="77"/>
      <c r="UND391" s="77"/>
      <c r="UNE391" s="77"/>
      <c r="UNF391" s="77"/>
      <c r="UNG391" s="77"/>
      <c r="UNH391" s="77"/>
      <c r="UNI391" s="77"/>
      <c r="UNJ391" s="77"/>
      <c r="UNK391" s="77"/>
      <c r="UNL391" s="77"/>
      <c r="UNM391" s="77"/>
      <c r="UNN391" s="77"/>
      <c r="UNO391" s="77"/>
      <c r="UNP391" s="77"/>
      <c r="UNQ391" s="77"/>
      <c r="UNR391" s="77"/>
      <c r="UNS391" s="77"/>
      <c r="UNT391" s="77"/>
      <c r="UNU391" s="77"/>
      <c r="UNV391" s="77"/>
      <c r="UNW391" s="77"/>
      <c r="UNX391" s="77"/>
      <c r="UNY391" s="77"/>
      <c r="UNZ391" s="77"/>
      <c r="UOA391" s="77"/>
      <c r="UOB391" s="77"/>
      <c r="UOC391" s="77"/>
      <c r="UOD391" s="77"/>
      <c r="UOE391" s="77"/>
      <c r="UOF391" s="77"/>
      <c r="UOG391" s="77"/>
      <c r="UOH391" s="77"/>
      <c r="UOI391" s="77"/>
      <c r="UOJ391" s="77"/>
      <c r="UOK391" s="77"/>
      <c r="UOL391" s="77"/>
      <c r="UOM391" s="77"/>
      <c r="UON391" s="77"/>
      <c r="UOO391" s="77"/>
      <c r="UOP391" s="77"/>
      <c r="UOQ391" s="77"/>
      <c r="UOR391" s="77"/>
      <c r="UOS391" s="77"/>
      <c r="UOT391" s="77"/>
      <c r="UOU391" s="77"/>
      <c r="UOV391" s="77"/>
      <c r="UOW391" s="77"/>
      <c r="UOX391" s="77"/>
      <c r="UOY391" s="77"/>
      <c r="UOZ391" s="77"/>
      <c r="UPA391" s="77"/>
      <c r="UPB391" s="77"/>
      <c r="UPC391" s="77"/>
      <c r="UPD391" s="77"/>
      <c r="UPE391" s="77"/>
      <c r="UPF391" s="77"/>
      <c r="UPG391" s="77"/>
      <c r="UPH391" s="77"/>
      <c r="UPI391" s="77"/>
      <c r="UPJ391" s="77"/>
      <c r="UPK391" s="77"/>
      <c r="UPL391" s="77"/>
      <c r="UPM391" s="77"/>
      <c r="UPN391" s="77"/>
      <c r="UPO391" s="77"/>
      <c r="UPP391" s="77"/>
      <c r="UPQ391" s="77"/>
      <c r="UPR391" s="77"/>
      <c r="UPS391" s="77"/>
      <c r="UPT391" s="77"/>
      <c r="UPU391" s="77"/>
      <c r="UPV391" s="77"/>
      <c r="UPW391" s="77"/>
      <c r="UPX391" s="77"/>
      <c r="UPY391" s="77"/>
      <c r="UPZ391" s="77"/>
      <c r="UQA391" s="77"/>
      <c r="UQB391" s="77"/>
      <c r="UQC391" s="77"/>
      <c r="UQD391" s="77"/>
      <c r="UQE391" s="77"/>
      <c r="UQF391" s="77"/>
      <c r="UQG391" s="77"/>
      <c r="UQH391" s="77"/>
      <c r="UQI391" s="77"/>
      <c r="UQJ391" s="77"/>
      <c r="UQK391" s="77"/>
      <c r="UQL391" s="77"/>
      <c r="UQM391" s="77"/>
      <c r="UQN391" s="77"/>
      <c r="UQO391" s="77"/>
      <c r="UQP391" s="77"/>
      <c r="UQQ391" s="77"/>
      <c r="UQR391" s="77"/>
      <c r="UQS391" s="77"/>
      <c r="UQT391" s="77"/>
      <c r="UQU391" s="77"/>
      <c r="UQV391" s="77"/>
      <c r="UQW391" s="77"/>
      <c r="UQX391" s="77"/>
      <c r="UQY391" s="77"/>
      <c r="UQZ391" s="77"/>
      <c r="URA391" s="77"/>
      <c r="URB391" s="77"/>
      <c r="URC391" s="77"/>
      <c r="URD391" s="77"/>
      <c r="URE391" s="77"/>
      <c r="URF391" s="77"/>
      <c r="URG391" s="77"/>
      <c r="URH391" s="77"/>
      <c r="URI391" s="77"/>
      <c r="URJ391" s="77"/>
      <c r="URK391" s="77"/>
      <c r="URL391" s="77"/>
      <c r="URM391" s="77"/>
      <c r="URN391" s="77"/>
      <c r="URO391" s="77"/>
      <c r="URP391" s="77"/>
      <c r="URQ391" s="77"/>
      <c r="URR391" s="77"/>
      <c r="URS391" s="77"/>
      <c r="URT391" s="77"/>
      <c r="URU391" s="77"/>
      <c r="URV391" s="77"/>
      <c r="URW391" s="77"/>
      <c r="URX391" s="77"/>
      <c r="URY391" s="77"/>
      <c r="URZ391" s="77"/>
      <c r="USA391" s="77"/>
      <c r="USB391" s="77"/>
      <c r="USC391" s="77"/>
      <c r="USD391" s="77"/>
      <c r="USE391" s="77"/>
      <c r="USF391" s="77"/>
      <c r="USG391" s="77"/>
      <c r="USH391" s="77"/>
      <c r="USI391" s="77"/>
      <c r="USJ391" s="77"/>
      <c r="USK391" s="77"/>
      <c r="USL391" s="77"/>
      <c r="USM391" s="77"/>
      <c r="USN391" s="77"/>
      <c r="USO391" s="77"/>
      <c r="USP391" s="77"/>
      <c r="USQ391" s="77"/>
      <c r="USR391" s="77"/>
      <c r="USS391" s="77"/>
      <c r="UST391" s="77"/>
      <c r="USU391" s="77"/>
      <c r="USV391" s="77"/>
      <c r="USW391" s="77"/>
      <c r="USX391" s="77"/>
      <c r="USY391" s="77"/>
      <c r="USZ391" s="77"/>
      <c r="UTA391" s="77"/>
      <c r="UTB391" s="77"/>
      <c r="UTC391" s="77"/>
      <c r="UTD391" s="77"/>
      <c r="UTE391" s="77"/>
      <c r="UTF391" s="77"/>
      <c r="UTG391" s="77"/>
      <c r="UTH391" s="77"/>
      <c r="UTI391" s="77"/>
      <c r="UTJ391" s="77"/>
      <c r="UTK391" s="77"/>
      <c r="UTL391" s="77"/>
      <c r="UTM391" s="77"/>
      <c r="UTN391" s="77"/>
      <c r="UTO391" s="77"/>
      <c r="UTP391" s="77"/>
      <c r="UTQ391" s="77"/>
      <c r="UTR391" s="77"/>
      <c r="UTS391" s="77"/>
      <c r="UTT391" s="77"/>
      <c r="UTU391" s="77"/>
      <c r="UTV391" s="77"/>
      <c r="UTW391" s="77"/>
      <c r="UTX391" s="77"/>
      <c r="UTY391" s="77"/>
      <c r="UTZ391" s="77"/>
      <c r="UUA391" s="77"/>
      <c r="UUB391" s="77"/>
      <c r="UUC391" s="77"/>
      <c r="UUD391" s="77"/>
      <c r="UUE391" s="77"/>
      <c r="UUF391" s="77"/>
      <c r="UUG391" s="77"/>
      <c r="UUH391" s="77"/>
      <c r="UUI391" s="77"/>
      <c r="UUJ391" s="77"/>
      <c r="UUK391" s="77"/>
      <c r="UUL391" s="77"/>
      <c r="UUM391" s="77"/>
      <c r="UUN391" s="77"/>
      <c r="UUO391" s="77"/>
      <c r="UUP391" s="77"/>
      <c r="UUQ391" s="77"/>
      <c r="UUR391" s="77"/>
      <c r="UUS391" s="77"/>
      <c r="UUT391" s="77"/>
      <c r="UUU391" s="77"/>
      <c r="UUV391" s="77"/>
      <c r="UUW391" s="77"/>
      <c r="UUX391" s="77"/>
      <c r="UUY391" s="77"/>
      <c r="UUZ391" s="77"/>
      <c r="UVA391" s="77"/>
      <c r="UVB391" s="77"/>
      <c r="UVC391" s="77"/>
      <c r="UVD391" s="77"/>
      <c r="UVE391" s="77"/>
      <c r="UVF391" s="77"/>
      <c r="UVG391" s="77"/>
      <c r="UVH391" s="77"/>
      <c r="UVI391" s="77"/>
      <c r="UVJ391" s="77"/>
      <c r="UVK391" s="77"/>
      <c r="UVL391" s="77"/>
      <c r="UVM391" s="77"/>
      <c r="UVN391" s="77"/>
      <c r="UVO391" s="77"/>
      <c r="UVP391" s="77"/>
      <c r="UVQ391" s="77"/>
      <c r="UVR391" s="77"/>
      <c r="UVS391" s="77"/>
      <c r="UVT391" s="77"/>
      <c r="UVU391" s="77"/>
      <c r="UVV391" s="77"/>
      <c r="UVW391" s="77"/>
      <c r="UVX391" s="77"/>
      <c r="UVY391" s="77"/>
      <c r="UVZ391" s="77"/>
      <c r="UWA391" s="77"/>
      <c r="UWB391" s="77"/>
      <c r="UWC391" s="77"/>
      <c r="UWD391" s="77"/>
      <c r="UWE391" s="77"/>
      <c r="UWF391" s="77"/>
      <c r="UWG391" s="77"/>
      <c r="UWH391" s="77"/>
      <c r="UWI391" s="77"/>
      <c r="UWJ391" s="77"/>
      <c r="UWK391" s="77"/>
      <c r="UWL391" s="77"/>
      <c r="UWM391" s="77"/>
      <c r="UWN391" s="77"/>
      <c r="UWO391" s="77"/>
      <c r="UWP391" s="77"/>
      <c r="UWQ391" s="77"/>
      <c r="UWR391" s="77"/>
      <c r="UWS391" s="77"/>
      <c r="UWT391" s="77"/>
      <c r="UWU391" s="77"/>
      <c r="UWV391" s="77"/>
      <c r="UWW391" s="77"/>
      <c r="UWX391" s="77"/>
      <c r="UWY391" s="77"/>
      <c r="UWZ391" s="77"/>
      <c r="UXA391" s="77"/>
      <c r="UXB391" s="77"/>
      <c r="UXC391" s="77"/>
      <c r="UXD391" s="77"/>
      <c r="UXE391" s="77"/>
      <c r="UXF391" s="77"/>
      <c r="UXG391" s="77"/>
      <c r="UXH391" s="77"/>
      <c r="UXI391" s="77"/>
      <c r="UXJ391" s="77"/>
      <c r="UXK391" s="77"/>
      <c r="UXL391" s="77"/>
      <c r="UXM391" s="77"/>
      <c r="UXN391" s="77"/>
      <c r="UXO391" s="77"/>
      <c r="UXP391" s="77"/>
      <c r="UXQ391" s="77"/>
      <c r="UXR391" s="77"/>
      <c r="UXS391" s="77"/>
      <c r="UXT391" s="77"/>
      <c r="UXU391" s="77"/>
      <c r="UXV391" s="77"/>
      <c r="UXW391" s="77"/>
      <c r="UXX391" s="77"/>
      <c r="UXY391" s="77"/>
      <c r="UXZ391" s="77"/>
      <c r="UYA391" s="77"/>
      <c r="UYB391" s="77"/>
      <c r="UYC391" s="77"/>
      <c r="UYD391" s="77"/>
      <c r="UYE391" s="77"/>
      <c r="UYF391" s="77"/>
      <c r="UYG391" s="77"/>
      <c r="UYH391" s="77"/>
      <c r="UYI391" s="77"/>
      <c r="UYJ391" s="77"/>
      <c r="UYK391" s="77"/>
      <c r="UYL391" s="77"/>
      <c r="UYM391" s="77"/>
      <c r="UYN391" s="77"/>
      <c r="UYO391" s="77"/>
      <c r="UYP391" s="77"/>
      <c r="UYQ391" s="77"/>
      <c r="UYR391" s="77"/>
      <c r="UYS391" s="77"/>
      <c r="UYT391" s="77"/>
      <c r="UYU391" s="77"/>
      <c r="UYV391" s="77"/>
      <c r="UYW391" s="77"/>
      <c r="UYX391" s="77"/>
      <c r="UYY391" s="77"/>
      <c r="UYZ391" s="77"/>
      <c r="UZA391" s="77"/>
      <c r="UZB391" s="77"/>
      <c r="UZC391" s="77"/>
      <c r="UZD391" s="77"/>
      <c r="UZE391" s="77"/>
      <c r="UZF391" s="77"/>
      <c r="UZG391" s="77"/>
      <c r="UZH391" s="77"/>
      <c r="UZI391" s="77"/>
      <c r="UZJ391" s="77"/>
      <c r="UZK391" s="77"/>
      <c r="UZL391" s="77"/>
      <c r="UZM391" s="77"/>
      <c r="UZN391" s="77"/>
      <c r="UZO391" s="77"/>
      <c r="UZP391" s="77"/>
      <c r="UZQ391" s="77"/>
      <c r="UZR391" s="77"/>
      <c r="UZS391" s="77"/>
      <c r="UZT391" s="77"/>
      <c r="UZU391" s="77"/>
      <c r="UZV391" s="77"/>
      <c r="UZW391" s="77"/>
      <c r="UZX391" s="77"/>
      <c r="UZY391" s="77"/>
      <c r="UZZ391" s="77"/>
      <c r="VAA391" s="77"/>
      <c r="VAB391" s="77"/>
      <c r="VAC391" s="77"/>
      <c r="VAD391" s="77"/>
      <c r="VAE391" s="77"/>
      <c r="VAF391" s="77"/>
      <c r="VAG391" s="77"/>
      <c r="VAH391" s="77"/>
      <c r="VAI391" s="77"/>
      <c r="VAJ391" s="77"/>
      <c r="VAK391" s="77"/>
      <c r="VAL391" s="77"/>
      <c r="VAM391" s="77"/>
      <c r="VAN391" s="77"/>
      <c r="VAO391" s="77"/>
      <c r="VAP391" s="77"/>
      <c r="VAQ391" s="77"/>
      <c r="VAR391" s="77"/>
      <c r="VAS391" s="77"/>
      <c r="VAT391" s="77"/>
      <c r="VAU391" s="77"/>
      <c r="VAV391" s="77"/>
      <c r="VAW391" s="77"/>
      <c r="VAX391" s="77"/>
      <c r="VAY391" s="77"/>
      <c r="VAZ391" s="77"/>
      <c r="VBA391" s="77"/>
      <c r="VBB391" s="77"/>
      <c r="VBC391" s="77"/>
      <c r="VBD391" s="77"/>
      <c r="VBE391" s="77"/>
      <c r="VBF391" s="77"/>
      <c r="VBG391" s="77"/>
      <c r="VBH391" s="77"/>
      <c r="VBI391" s="77"/>
      <c r="VBJ391" s="77"/>
      <c r="VBK391" s="77"/>
      <c r="VBL391" s="77"/>
      <c r="VBM391" s="77"/>
      <c r="VBN391" s="77"/>
      <c r="VBO391" s="77"/>
      <c r="VBP391" s="77"/>
      <c r="VBQ391" s="77"/>
      <c r="VBR391" s="77"/>
      <c r="VBS391" s="77"/>
      <c r="VBT391" s="77"/>
      <c r="VBU391" s="77"/>
      <c r="VBV391" s="77"/>
      <c r="VBW391" s="77"/>
      <c r="VBX391" s="77"/>
      <c r="VBY391" s="77"/>
      <c r="VBZ391" s="77"/>
      <c r="VCA391" s="77"/>
      <c r="VCB391" s="77"/>
      <c r="VCC391" s="77"/>
      <c r="VCD391" s="77"/>
      <c r="VCE391" s="77"/>
      <c r="VCF391" s="77"/>
      <c r="VCG391" s="77"/>
      <c r="VCH391" s="77"/>
      <c r="VCI391" s="77"/>
      <c r="VCJ391" s="77"/>
      <c r="VCK391" s="77"/>
      <c r="VCL391" s="77"/>
      <c r="VCM391" s="77"/>
      <c r="VCN391" s="77"/>
      <c r="VCO391" s="77"/>
      <c r="VCP391" s="77"/>
      <c r="VCQ391" s="77"/>
      <c r="VCR391" s="77"/>
      <c r="VCS391" s="77"/>
      <c r="VCT391" s="77"/>
      <c r="VCU391" s="77"/>
      <c r="VCV391" s="77"/>
      <c r="VCW391" s="77"/>
      <c r="VCX391" s="77"/>
      <c r="VCY391" s="77"/>
      <c r="VCZ391" s="77"/>
      <c r="VDA391" s="77"/>
      <c r="VDB391" s="77"/>
      <c r="VDC391" s="77"/>
      <c r="VDD391" s="77"/>
      <c r="VDE391" s="77"/>
      <c r="VDF391" s="77"/>
      <c r="VDG391" s="77"/>
      <c r="VDH391" s="77"/>
      <c r="VDI391" s="77"/>
      <c r="VDJ391" s="77"/>
      <c r="VDK391" s="77"/>
      <c r="VDL391" s="77"/>
      <c r="VDM391" s="77"/>
      <c r="VDN391" s="77"/>
      <c r="VDO391" s="77"/>
      <c r="VDP391" s="77"/>
      <c r="VDQ391" s="77"/>
      <c r="VDR391" s="77"/>
      <c r="VDS391" s="77"/>
      <c r="VDT391" s="77"/>
      <c r="VDU391" s="77"/>
      <c r="VDV391" s="77"/>
      <c r="VDW391" s="77"/>
      <c r="VDX391" s="77"/>
      <c r="VDY391" s="77"/>
      <c r="VDZ391" s="77"/>
      <c r="VEA391" s="77"/>
      <c r="VEB391" s="77"/>
      <c r="VEC391" s="77"/>
      <c r="VED391" s="77"/>
      <c r="VEE391" s="77"/>
      <c r="VEF391" s="77"/>
      <c r="VEG391" s="77"/>
      <c r="VEH391" s="77"/>
      <c r="VEI391" s="77"/>
      <c r="VEJ391" s="77"/>
      <c r="VEK391" s="77"/>
      <c r="VEL391" s="77"/>
      <c r="VEM391" s="77"/>
      <c r="VEN391" s="77"/>
      <c r="VEO391" s="77"/>
      <c r="VEP391" s="77"/>
      <c r="VEQ391" s="77"/>
      <c r="VER391" s="77"/>
      <c r="VES391" s="77"/>
      <c r="VET391" s="77"/>
      <c r="VEU391" s="77"/>
      <c r="VEV391" s="77"/>
      <c r="VEW391" s="77"/>
      <c r="VEX391" s="77"/>
      <c r="VEY391" s="77"/>
      <c r="VEZ391" s="77"/>
      <c r="VFA391" s="77"/>
      <c r="VFB391" s="77"/>
      <c r="VFC391" s="77"/>
      <c r="VFD391" s="77"/>
      <c r="VFE391" s="77"/>
      <c r="VFF391" s="77"/>
      <c r="VFG391" s="77"/>
      <c r="VFH391" s="77"/>
      <c r="VFI391" s="77"/>
      <c r="VFJ391" s="77"/>
      <c r="VFK391" s="77"/>
      <c r="VFL391" s="77"/>
      <c r="VFM391" s="77"/>
      <c r="VFN391" s="77"/>
      <c r="VFO391" s="77"/>
      <c r="VFP391" s="77"/>
      <c r="VFQ391" s="77"/>
      <c r="VFR391" s="77"/>
      <c r="VFS391" s="77"/>
      <c r="VFT391" s="77"/>
      <c r="VFU391" s="77"/>
      <c r="VFV391" s="77"/>
      <c r="VFW391" s="77"/>
      <c r="VFX391" s="77"/>
      <c r="VFY391" s="77"/>
      <c r="VFZ391" s="77"/>
      <c r="VGA391" s="77"/>
      <c r="VGB391" s="77"/>
      <c r="VGC391" s="77"/>
      <c r="VGD391" s="77"/>
      <c r="VGE391" s="77"/>
      <c r="VGF391" s="77"/>
      <c r="VGG391" s="77"/>
      <c r="VGH391" s="77"/>
      <c r="VGI391" s="77"/>
      <c r="VGJ391" s="77"/>
      <c r="VGK391" s="77"/>
      <c r="VGL391" s="77"/>
      <c r="VGM391" s="77"/>
      <c r="VGN391" s="77"/>
      <c r="VGO391" s="77"/>
      <c r="VGP391" s="77"/>
      <c r="VGQ391" s="77"/>
      <c r="VGR391" s="77"/>
      <c r="VGS391" s="77"/>
      <c r="VGT391" s="77"/>
      <c r="VGU391" s="77"/>
      <c r="VGV391" s="77"/>
      <c r="VGW391" s="77"/>
      <c r="VGX391" s="77"/>
      <c r="VGY391" s="77"/>
      <c r="VGZ391" s="77"/>
      <c r="VHA391" s="77"/>
      <c r="VHB391" s="77"/>
      <c r="VHC391" s="77"/>
      <c r="VHD391" s="77"/>
      <c r="VHE391" s="77"/>
      <c r="VHF391" s="77"/>
      <c r="VHG391" s="77"/>
      <c r="VHH391" s="77"/>
      <c r="VHI391" s="77"/>
      <c r="VHJ391" s="77"/>
      <c r="VHK391" s="77"/>
      <c r="VHL391" s="77"/>
      <c r="VHM391" s="77"/>
      <c r="VHN391" s="77"/>
      <c r="VHO391" s="77"/>
      <c r="VHP391" s="77"/>
      <c r="VHQ391" s="77"/>
      <c r="VHR391" s="77"/>
      <c r="VHS391" s="77"/>
      <c r="VHT391" s="77"/>
      <c r="VHU391" s="77"/>
      <c r="VHV391" s="77"/>
      <c r="VHW391" s="77"/>
      <c r="VHX391" s="77"/>
      <c r="VHY391" s="77"/>
      <c r="VHZ391" s="77"/>
      <c r="VIA391" s="77"/>
      <c r="VIB391" s="77"/>
      <c r="VIC391" s="77"/>
      <c r="VID391" s="77"/>
      <c r="VIE391" s="77"/>
      <c r="VIF391" s="77"/>
      <c r="VIG391" s="77"/>
      <c r="VIH391" s="77"/>
      <c r="VII391" s="77"/>
      <c r="VIJ391" s="77"/>
      <c r="VIK391" s="77"/>
      <c r="VIL391" s="77"/>
      <c r="VIM391" s="77"/>
      <c r="VIN391" s="77"/>
      <c r="VIO391" s="77"/>
      <c r="VIP391" s="77"/>
      <c r="VIQ391" s="77"/>
      <c r="VIR391" s="77"/>
      <c r="VIS391" s="77"/>
      <c r="VIT391" s="77"/>
      <c r="VIU391" s="77"/>
      <c r="VIV391" s="77"/>
      <c r="VIW391" s="77"/>
      <c r="VIX391" s="77"/>
      <c r="VIY391" s="77"/>
      <c r="VIZ391" s="77"/>
      <c r="VJA391" s="77"/>
      <c r="VJB391" s="77"/>
      <c r="VJC391" s="77"/>
      <c r="VJD391" s="77"/>
      <c r="VJE391" s="77"/>
      <c r="VJF391" s="77"/>
      <c r="VJG391" s="77"/>
      <c r="VJH391" s="77"/>
      <c r="VJI391" s="77"/>
      <c r="VJJ391" s="77"/>
      <c r="VJK391" s="77"/>
      <c r="VJL391" s="77"/>
      <c r="VJM391" s="77"/>
      <c r="VJN391" s="77"/>
      <c r="VJO391" s="77"/>
      <c r="VJP391" s="77"/>
      <c r="VJQ391" s="77"/>
      <c r="VJR391" s="77"/>
      <c r="VJS391" s="77"/>
      <c r="VJT391" s="77"/>
      <c r="VJU391" s="77"/>
      <c r="VJV391" s="77"/>
      <c r="VJW391" s="77"/>
      <c r="VJX391" s="77"/>
      <c r="VJY391" s="77"/>
      <c r="VJZ391" s="77"/>
      <c r="VKA391" s="77"/>
      <c r="VKB391" s="77"/>
      <c r="VKC391" s="77"/>
      <c r="VKD391" s="77"/>
      <c r="VKE391" s="77"/>
      <c r="VKF391" s="77"/>
      <c r="VKG391" s="77"/>
      <c r="VKH391" s="77"/>
      <c r="VKI391" s="77"/>
      <c r="VKJ391" s="77"/>
      <c r="VKK391" s="77"/>
      <c r="VKL391" s="77"/>
      <c r="VKM391" s="77"/>
      <c r="VKN391" s="77"/>
      <c r="VKO391" s="77"/>
      <c r="VKP391" s="77"/>
      <c r="VKQ391" s="77"/>
      <c r="VKR391" s="77"/>
      <c r="VKS391" s="77"/>
      <c r="VKT391" s="77"/>
      <c r="VKU391" s="77"/>
      <c r="VKV391" s="77"/>
      <c r="VKW391" s="77"/>
      <c r="VKX391" s="77"/>
      <c r="VKY391" s="77"/>
      <c r="VKZ391" s="77"/>
      <c r="VLA391" s="77"/>
      <c r="VLB391" s="77"/>
      <c r="VLC391" s="77"/>
      <c r="VLD391" s="77"/>
      <c r="VLE391" s="77"/>
      <c r="VLF391" s="77"/>
      <c r="VLG391" s="77"/>
      <c r="VLH391" s="77"/>
      <c r="VLI391" s="77"/>
      <c r="VLJ391" s="77"/>
      <c r="VLK391" s="77"/>
      <c r="VLL391" s="77"/>
      <c r="VLM391" s="77"/>
      <c r="VLN391" s="77"/>
      <c r="VLO391" s="77"/>
      <c r="VLP391" s="77"/>
      <c r="VLQ391" s="77"/>
      <c r="VLR391" s="77"/>
      <c r="VLS391" s="77"/>
      <c r="VLT391" s="77"/>
      <c r="VLU391" s="77"/>
      <c r="VLV391" s="77"/>
      <c r="VLW391" s="77"/>
      <c r="VLX391" s="77"/>
      <c r="VLY391" s="77"/>
      <c r="VLZ391" s="77"/>
      <c r="VMA391" s="77"/>
      <c r="VMB391" s="77"/>
      <c r="VMC391" s="77"/>
      <c r="VMD391" s="77"/>
      <c r="VME391" s="77"/>
      <c r="VMF391" s="77"/>
      <c r="VMG391" s="77"/>
      <c r="VMH391" s="77"/>
      <c r="VMI391" s="77"/>
      <c r="VMJ391" s="77"/>
      <c r="VMK391" s="77"/>
      <c r="VML391" s="77"/>
      <c r="VMM391" s="77"/>
      <c r="VMN391" s="77"/>
      <c r="VMO391" s="77"/>
      <c r="VMP391" s="77"/>
      <c r="VMQ391" s="77"/>
      <c r="VMR391" s="77"/>
      <c r="VMS391" s="77"/>
      <c r="VMT391" s="77"/>
      <c r="VMU391" s="77"/>
      <c r="VMV391" s="77"/>
      <c r="VMW391" s="77"/>
      <c r="VMX391" s="77"/>
      <c r="VMY391" s="77"/>
      <c r="VMZ391" s="77"/>
      <c r="VNA391" s="77"/>
      <c r="VNB391" s="77"/>
      <c r="VNC391" s="77"/>
      <c r="VND391" s="77"/>
      <c r="VNE391" s="77"/>
      <c r="VNF391" s="77"/>
      <c r="VNG391" s="77"/>
      <c r="VNH391" s="77"/>
      <c r="VNI391" s="77"/>
      <c r="VNJ391" s="77"/>
      <c r="VNK391" s="77"/>
      <c r="VNL391" s="77"/>
      <c r="VNM391" s="77"/>
      <c r="VNN391" s="77"/>
      <c r="VNO391" s="77"/>
      <c r="VNP391" s="77"/>
      <c r="VNQ391" s="77"/>
      <c r="VNR391" s="77"/>
      <c r="VNS391" s="77"/>
      <c r="VNT391" s="77"/>
      <c r="VNU391" s="77"/>
      <c r="VNV391" s="77"/>
      <c r="VNW391" s="77"/>
      <c r="VNX391" s="77"/>
      <c r="VNY391" s="77"/>
      <c r="VNZ391" s="77"/>
      <c r="VOA391" s="77"/>
      <c r="VOB391" s="77"/>
      <c r="VOC391" s="77"/>
      <c r="VOD391" s="77"/>
      <c r="VOE391" s="77"/>
      <c r="VOF391" s="77"/>
      <c r="VOG391" s="77"/>
      <c r="VOH391" s="77"/>
      <c r="VOI391" s="77"/>
      <c r="VOJ391" s="77"/>
      <c r="VOK391" s="77"/>
      <c r="VOL391" s="77"/>
      <c r="VOM391" s="77"/>
      <c r="VON391" s="77"/>
      <c r="VOO391" s="77"/>
      <c r="VOP391" s="77"/>
      <c r="VOQ391" s="77"/>
      <c r="VOR391" s="77"/>
      <c r="VOS391" s="77"/>
      <c r="VOT391" s="77"/>
      <c r="VOU391" s="77"/>
      <c r="VOV391" s="77"/>
      <c r="VOW391" s="77"/>
      <c r="VOX391" s="77"/>
      <c r="VOY391" s="77"/>
      <c r="VOZ391" s="77"/>
      <c r="VPA391" s="77"/>
      <c r="VPB391" s="77"/>
      <c r="VPC391" s="77"/>
      <c r="VPD391" s="77"/>
      <c r="VPE391" s="77"/>
      <c r="VPF391" s="77"/>
      <c r="VPG391" s="77"/>
      <c r="VPH391" s="77"/>
      <c r="VPI391" s="77"/>
      <c r="VPJ391" s="77"/>
      <c r="VPK391" s="77"/>
      <c r="VPL391" s="77"/>
      <c r="VPM391" s="77"/>
      <c r="VPN391" s="77"/>
      <c r="VPO391" s="77"/>
      <c r="VPP391" s="77"/>
      <c r="VPQ391" s="77"/>
      <c r="VPR391" s="77"/>
      <c r="VPS391" s="77"/>
      <c r="VPT391" s="77"/>
      <c r="VPU391" s="77"/>
      <c r="VPV391" s="77"/>
      <c r="VPW391" s="77"/>
      <c r="VPX391" s="77"/>
      <c r="VPY391" s="77"/>
      <c r="VPZ391" s="77"/>
      <c r="VQA391" s="77"/>
      <c r="VQB391" s="77"/>
      <c r="VQC391" s="77"/>
      <c r="VQD391" s="77"/>
      <c r="VQE391" s="77"/>
      <c r="VQF391" s="77"/>
      <c r="VQG391" s="77"/>
      <c r="VQH391" s="77"/>
      <c r="VQI391" s="77"/>
      <c r="VQJ391" s="77"/>
      <c r="VQK391" s="77"/>
      <c r="VQL391" s="77"/>
      <c r="VQM391" s="77"/>
      <c r="VQN391" s="77"/>
      <c r="VQO391" s="77"/>
      <c r="VQP391" s="77"/>
      <c r="VQQ391" s="77"/>
      <c r="VQR391" s="77"/>
      <c r="VQS391" s="77"/>
      <c r="VQT391" s="77"/>
      <c r="VQU391" s="77"/>
      <c r="VQV391" s="77"/>
      <c r="VQW391" s="77"/>
      <c r="VQX391" s="77"/>
      <c r="VQY391" s="77"/>
      <c r="VQZ391" s="77"/>
      <c r="VRA391" s="77"/>
      <c r="VRB391" s="77"/>
      <c r="VRC391" s="77"/>
      <c r="VRD391" s="77"/>
      <c r="VRE391" s="77"/>
      <c r="VRF391" s="77"/>
      <c r="VRG391" s="77"/>
      <c r="VRH391" s="77"/>
      <c r="VRI391" s="77"/>
      <c r="VRJ391" s="77"/>
      <c r="VRK391" s="77"/>
      <c r="VRL391" s="77"/>
      <c r="VRM391" s="77"/>
      <c r="VRN391" s="77"/>
      <c r="VRO391" s="77"/>
      <c r="VRP391" s="77"/>
      <c r="VRQ391" s="77"/>
      <c r="VRR391" s="77"/>
      <c r="VRS391" s="77"/>
      <c r="VRT391" s="77"/>
      <c r="VRU391" s="77"/>
      <c r="VRV391" s="77"/>
      <c r="VRW391" s="77"/>
      <c r="VRX391" s="77"/>
      <c r="VRY391" s="77"/>
      <c r="VRZ391" s="77"/>
      <c r="VSA391" s="77"/>
      <c r="VSB391" s="77"/>
      <c r="VSC391" s="77"/>
      <c r="VSD391" s="77"/>
      <c r="VSE391" s="77"/>
      <c r="VSF391" s="77"/>
      <c r="VSG391" s="77"/>
      <c r="VSH391" s="77"/>
      <c r="VSI391" s="77"/>
      <c r="VSJ391" s="77"/>
      <c r="VSK391" s="77"/>
      <c r="VSL391" s="77"/>
      <c r="VSM391" s="77"/>
      <c r="VSN391" s="77"/>
      <c r="VSO391" s="77"/>
      <c r="VSP391" s="77"/>
      <c r="VSQ391" s="77"/>
      <c r="VSR391" s="77"/>
      <c r="VSS391" s="77"/>
      <c r="VST391" s="77"/>
      <c r="VSU391" s="77"/>
      <c r="VSV391" s="77"/>
      <c r="VSW391" s="77"/>
      <c r="VSX391" s="77"/>
      <c r="VSY391" s="77"/>
      <c r="VSZ391" s="77"/>
      <c r="VTA391" s="77"/>
      <c r="VTB391" s="77"/>
      <c r="VTC391" s="77"/>
      <c r="VTD391" s="77"/>
      <c r="VTE391" s="77"/>
      <c r="VTF391" s="77"/>
      <c r="VTG391" s="77"/>
      <c r="VTH391" s="77"/>
      <c r="VTI391" s="77"/>
      <c r="VTJ391" s="77"/>
      <c r="VTK391" s="77"/>
      <c r="VTL391" s="77"/>
      <c r="VTM391" s="77"/>
      <c r="VTN391" s="77"/>
      <c r="VTO391" s="77"/>
      <c r="VTP391" s="77"/>
      <c r="VTQ391" s="77"/>
      <c r="VTR391" s="77"/>
      <c r="VTS391" s="77"/>
      <c r="VTT391" s="77"/>
      <c r="VTU391" s="77"/>
      <c r="VTV391" s="77"/>
      <c r="VTW391" s="77"/>
      <c r="VTX391" s="77"/>
      <c r="VTY391" s="77"/>
      <c r="VTZ391" s="77"/>
      <c r="VUA391" s="77"/>
      <c r="VUB391" s="77"/>
      <c r="VUC391" s="77"/>
      <c r="VUD391" s="77"/>
      <c r="VUE391" s="77"/>
      <c r="VUF391" s="77"/>
      <c r="VUG391" s="77"/>
      <c r="VUH391" s="77"/>
      <c r="VUI391" s="77"/>
      <c r="VUJ391" s="77"/>
      <c r="VUK391" s="77"/>
      <c r="VUL391" s="77"/>
      <c r="VUM391" s="77"/>
      <c r="VUN391" s="77"/>
      <c r="VUO391" s="77"/>
      <c r="VUP391" s="77"/>
      <c r="VUQ391" s="77"/>
      <c r="VUR391" s="77"/>
      <c r="VUS391" s="77"/>
      <c r="VUT391" s="77"/>
      <c r="VUU391" s="77"/>
      <c r="VUV391" s="77"/>
      <c r="VUW391" s="77"/>
      <c r="VUX391" s="77"/>
      <c r="VUY391" s="77"/>
      <c r="VUZ391" s="77"/>
      <c r="VVA391" s="77"/>
      <c r="VVB391" s="77"/>
      <c r="VVC391" s="77"/>
      <c r="VVD391" s="77"/>
      <c r="VVE391" s="77"/>
      <c r="VVF391" s="77"/>
      <c r="VVG391" s="77"/>
      <c r="VVH391" s="77"/>
      <c r="VVI391" s="77"/>
      <c r="VVJ391" s="77"/>
      <c r="VVK391" s="77"/>
      <c r="VVL391" s="77"/>
      <c r="VVM391" s="77"/>
      <c r="VVN391" s="77"/>
      <c r="VVO391" s="77"/>
      <c r="VVP391" s="77"/>
      <c r="VVQ391" s="77"/>
      <c r="VVR391" s="77"/>
      <c r="VVS391" s="77"/>
      <c r="VVT391" s="77"/>
      <c r="VVU391" s="77"/>
      <c r="VVV391" s="77"/>
      <c r="VVW391" s="77"/>
      <c r="VVX391" s="77"/>
      <c r="VVY391" s="77"/>
      <c r="VVZ391" s="77"/>
      <c r="VWA391" s="77"/>
      <c r="VWB391" s="77"/>
      <c r="VWC391" s="77"/>
      <c r="VWD391" s="77"/>
      <c r="VWE391" s="77"/>
      <c r="VWF391" s="77"/>
      <c r="VWG391" s="77"/>
      <c r="VWH391" s="77"/>
      <c r="VWI391" s="77"/>
      <c r="VWJ391" s="77"/>
      <c r="VWK391" s="77"/>
      <c r="VWL391" s="77"/>
      <c r="VWM391" s="77"/>
      <c r="VWN391" s="77"/>
      <c r="VWO391" s="77"/>
      <c r="VWP391" s="77"/>
      <c r="VWQ391" s="77"/>
      <c r="VWR391" s="77"/>
      <c r="VWS391" s="77"/>
      <c r="VWT391" s="77"/>
      <c r="VWU391" s="77"/>
      <c r="VWV391" s="77"/>
      <c r="VWW391" s="77"/>
      <c r="VWX391" s="77"/>
      <c r="VWY391" s="77"/>
      <c r="VWZ391" s="77"/>
      <c r="VXA391" s="77"/>
      <c r="VXB391" s="77"/>
      <c r="VXC391" s="77"/>
      <c r="VXD391" s="77"/>
      <c r="VXE391" s="77"/>
      <c r="VXF391" s="77"/>
      <c r="VXG391" s="77"/>
      <c r="VXH391" s="77"/>
      <c r="VXI391" s="77"/>
      <c r="VXJ391" s="77"/>
      <c r="VXK391" s="77"/>
      <c r="VXL391" s="77"/>
      <c r="VXM391" s="77"/>
      <c r="VXN391" s="77"/>
      <c r="VXO391" s="77"/>
      <c r="VXP391" s="77"/>
      <c r="VXQ391" s="77"/>
      <c r="VXR391" s="77"/>
      <c r="VXS391" s="77"/>
      <c r="VXT391" s="77"/>
      <c r="VXU391" s="77"/>
      <c r="VXV391" s="77"/>
      <c r="VXW391" s="77"/>
      <c r="VXX391" s="77"/>
      <c r="VXY391" s="77"/>
      <c r="VXZ391" s="77"/>
      <c r="VYA391" s="77"/>
      <c r="VYB391" s="77"/>
      <c r="VYC391" s="77"/>
      <c r="VYD391" s="77"/>
      <c r="VYE391" s="77"/>
      <c r="VYF391" s="77"/>
      <c r="VYG391" s="77"/>
      <c r="VYH391" s="77"/>
      <c r="VYI391" s="77"/>
      <c r="VYJ391" s="77"/>
      <c r="VYK391" s="77"/>
      <c r="VYL391" s="77"/>
      <c r="VYM391" s="77"/>
      <c r="VYN391" s="77"/>
      <c r="VYO391" s="77"/>
      <c r="VYP391" s="77"/>
      <c r="VYQ391" s="77"/>
      <c r="VYR391" s="77"/>
      <c r="VYS391" s="77"/>
      <c r="VYT391" s="77"/>
      <c r="VYU391" s="77"/>
      <c r="VYV391" s="77"/>
      <c r="VYW391" s="77"/>
      <c r="VYX391" s="77"/>
      <c r="VYY391" s="77"/>
      <c r="VYZ391" s="77"/>
      <c r="VZA391" s="77"/>
      <c r="VZB391" s="77"/>
      <c r="VZC391" s="77"/>
      <c r="VZD391" s="77"/>
      <c r="VZE391" s="77"/>
      <c r="VZF391" s="77"/>
      <c r="VZG391" s="77"/>
      <c r="VZH391" s="77"/>
      <c r="VZI391" s="77"/>
      <c r="VZJ391" s="77"/>
      <c r="VZK391" s="77"/>
      <c r="VZL391" s="77"/>
      <c r="VZM391" s="77"/>
      <c r="VZN391" s="77"/>
      <c r="VZO391" s="77"/>
      <c r="VZP391" s="77"/>
      <c r="VZQ391" s="77"/>
      <c r="VZR391" s="77"/>
      <c r="VZS391" s="77"/>
      <c r="VZT391" s="77"/>
      <c r="VZU391" s="77"/>
      <c r="VZV391" s="77"/>
      <c r="VZW391" s="77"/>
      <c r="VZX391" s="77"/>
      <c r="VZY391" s="77"/>
      <c r="VZZ391" s="77"/>
      <c r="WAA391" s="77"/>
      <c r="WAB391" s="77"/>
      <c r="WAC391" s="77"/>
      <c r="WAD391" s="77"/>
      <c r="WAE391" s="77"/>
      <c r="WAF391" s="77"/>
      <c r="WAG391" s="77"/>
      <c r="WAH391" s="77"/>
      <c r="WAI391" s="77"/>
      <c r="WAJ391" s="77"/>
      <c r="WAK391" s="77"/>
      <c r="WAL391" s="77"/>
      <c r="WAM391" s="77"/>
      <c r="WAN391" s="77"/>
      <c r="WAO391" s="77"/>
      <c r="WAP391" s="77"/>
      <c r="WAQ391" s="77"/>
      <c r="WAR391" s="77"/>
      <c r="WAS391" s="77"/>
      <c r="WAT391" s="77"/>
      <c r="WAU391" s="77"/>
      <c r="WAV391" s="77"/>
      <c r="WAW391" s="77"/>
      <c r="WAX391" s="77"/>
      <c r="WAY391" s="77"/>
      <c r="WAZ391" s="77"/>
      <c r="WBA391" s="77"/>
      <c r="WBB391" s="77"/>
      <c r="WBC391" s="77"/>
      <c r="WBD391" s="77"/>
      <c r="WBE391" s="77"/>
      <c r="WBF391" s="77"/>
      <c r="WBG391" s="77"/>
      <c r="WBH391" s="77"/>
      <c r="WBI391" s="77"/>
      <c r="WBJ391" s="77"/>
      <c r="WBK391" s="77"/>
      <c r="WBL391" s="77"/>
      <c r="WBM391" s="77"/>
      <c r="WBN391" s="77"/>
      <c r="WBO391" s="77"/>
      <c r="WBP391" s="77"/>
      <c r="WBQ391" s="77"/>
      <c r="WBR391" s="77"/>
      <c r="WBS391" s="77"/>
      <c r="WBT391" s="77"/>
      <c r="WBU391" s="77"/>
      <c r="WBV391" s="77"/>
      <c r="WBW391" s="77"/>
      <c r="WBX391" s="77"/>
      <c r="WBY391" s="77"/>
      <c r="WBZ391" s="77"/>
      <c r="WCA391" s="77"/>
      <c r="WCB391" s="77"/>
      <c r="WCC391" s="77"/>
      <c r="WCD391" s="77"/>
      <c r="WCE391" s="77"/>
      <c r="WCF391" s="77"/>
      <c r="WCG391" s="77"/>
      <c r="WCH391" s="77"/>
      <c r="WCI391" s="77"/>
      <c r="WCJ391" s="77"/>
      <c r="WCK391" s="77"/>
      <c r="WCL391" s="77"/>
      <c r="WCM391" s="77"/>
      <c r="WCN391" s="77"/>
      <c r="WCO391" s="77"/>
      <c r="WCP391" s="77"/>
      <c r="WCQ391" s="77"/>
      <c r="WCR391" s="77"/>
      <c r="WCS391" s="77"/>
      <c r="WCT391" s="77"/>
      <c r="WCU391" s="77"/>
      <c r="WCV391" s="77"/>
      <c r="WCW391" s="77"/>
      <c r="WCX391" s="77"/>
      <c r="WCY391" s="77"/>
      <c r="WCZ391" s="77"/>
      <c r="WDA391" s="77"/>
      <c r="WDB391" s="77"/>
      <c r="WDC391" s="77"/>
      <c r="WDD391" s="77"/>
      <c r="WDE391" s="77"/>
      <c r="WDF391" s="77"/>
      <c r="WDG391" s="77"/>
      <c r="WDH391" s="77"/>
      <c r="WDI391" s="77"/>
      <c r="WDJ391" s="77"/>
      <c r="WDK391" s="77"/>
      <c r="WDL391" s="77"/>
      <c r="WDM391" s="77"/>
      <c r="WDN391" s="77"/>
      <c r="WDO391" s="77"/>
      <c r="WDP391" s="77"/>
      <c r="WDQ391" s="77"/>
      <c r="WDR391" s="77"/>
      <c r="WDS391" s="77"/>
      <c r="WDT391" s="77"/>
      <c r="WDU391" s="77"/>
      <c r="WDV391" s="77"/>
      <c r="WDW391" s="77"/>
      <c r="WDX391" s="77"/>
      <c r="WDY391" s="77"/>
      <c r="WDZ391" s="77"/>
      <c r="WEA391" s="77"/>
      <c r="WEB391" s="77"/>
      <c r="WEC391" s="77"/>
      <c r="WED391" s="77"/>
      <c r="WEE391" s="77"/>
      <c r="WEF391" s="77"/>
      <c r="WEG391" s="77"/>
      <c r="WEH391" s="77"/>
      <c r="WEI391" s="77"/>
      <c r="WEJ391" s="77"/>
      <c r="WEK391" s="77"/>
      <c r="WEL391" s="77"/>
      <c r="WEM391" s="77"/>
      <c r="WEN391" s="77"/>
      <c r="WEO391" s="77"/>
      <c r="WEP391" s="77"/>
      <c r="WEQ391" s="77"/>
      <c r="WER391" s="77"/>
      <c r="WES391" s="77"/>
      <c r="WET391" s="77"/>
      <c r="WEU391" s="77"/>
      <c r="WEV391" s="77"/>
      <c r="WEW391" s="77"/>
      <c r="WEX391" s="77"/>
      <c r="WEY391" s="77"/>
      <c r="WEZ391" s="77"/>
      <c r="WFA391" s="77"/>
      <c r="WFB391" s="77"/>
      <c r="WFC391" s="77"/>
      <c r="WFD391" s="77"/>
      <c r="WFE391" s="77"/>
      <c r="WFF391" s="77"/>
      <c r="WFG391" s="77"/>
      <c r="WFH391" s="77"/>
      <c r="WFI391" s="77"/>
      <c r="WFJ391" s="77"/>
      <c r="WFK391" s="77"/>
      <c r="WFL391" s="77"/>
      <c r="WFM391" s="77"/>
      <c r="WFN391" s="77"/>
      <c r="WFO391" s="77"/>
      <c r="WFP391" s="77"/>
      <c r="WFQ391" s="77"/>
      <c r="WFR391" s="77"/>
      <c r="WFS391" s="77"/>
      <c r="WFT391" s="77"/>
      <c r="WFU391" s="77"/>
      <c r="WFV391" s="77"/>
      <c r="WFW391" s="77"/>
      <c r="WFX391" s="77"/>
      <c r="WFY391" s="77"/>
      <c r="WFZ391" s="77"/>
      <c r="WGA391" s="77"/>
      <c r="WGB391" s="77"/>
      <c r="WGC391" s="77"/>
      <c r="WGD391" s="77"/>
      <c r="WGE391" s="77"/>
      <c r="WGF391" s="77"/>
      <c r="WGG391" s="77"/>
      <c r="WGH391" s="77"/>
      <c r="WGI391" s="77"/>
      <c r="WGJ391" s="77"/>
      <c r="WGK391" s="77"/>
      <c r="WGL391" s="77"/>
      <c r="WGM391" s="77"/>
      <c r="WGN391" s="77"/>
      <c r="WGO391" s="77"/>
      <c r="WGP391" s="77"/>
      <c r="WGQ391" s="77"/>
      <c r="WGR391" s="77"/>
      <c r="WGS391" s="77"/>
      <c r="WGT391" s="77"/>
      <c r="WGU391" s="77"/>
      <c r="WGV391" s="77"/>
      <c r="WGW391" s="77"/>
      <c r="WGX391" s="77"/>
      <c r="WGY391" s="77"/>
      <c r="WGZ391" s="77"/>
      <c r="WHA391" s="77"/>
      <c r="WHB391" s="77"/>
      <c r="WHC391" s="77"/>
      <c r="WHD391" s="77"/>
      <c r="WHE391" s="77"/>
      <c r="WHF391" s="77"/>
      <c r="WHG391" s="77"/>
      <c r="WHH391" s="77"/>
      <c r="WHI391" s="77"/>
      <c r="WHJ391" s="77"/>
      <c r="WHK391" s="77"/>
      <c r="WHL391" s="77"/>
      <c r="WHM391" s="77"/>
      <c r="WHN391" s="77"/>
      <c r="WHO391" s="77"/>
      <c r="WHP391" s="77"/>
      <c r="WHQ391" s="77"/>
      <c r="WHR391" s="77"/>
      <c r="WHS391" s="77"/>
      <c r="WHT391" s="77"/>
      <c r="WHU391" s="77"/>
      <c r="WHV391" s="77"/>
      <c r="WHW391" s="77"/>
      <c r="WHX391" s="77"/>
      <c r="WHY391" s="77"/>
      <c r="WHZ391" s="77"/>
      <c r="WIA391" s="77"/>
      <c r="WIB391" s="77"/>
      <c r="WIC391" s="77"/>
      <c r="WID391" s="77"/>
      <c r="WIE391" s="77"/>
      <c r="WIF391" s="77"/>
      <c r="WIG391" s="77"/>
      <c r="WIH391" s="77"/>
      <c r="WII391" s="77"/>
      <c r="WIJ391" s="77"/>
      <c r="WIK391" s="77"/>
      <c r="WIL391" s="77"/>
      <c r="WIM391" s="77"/>
      <c r="WIN391" s="77"/>
      <c r="WIO391" s="77"/>
      <c r="WIP391" s="77"/>
      <c r="WIQ391" s="77"/>
      <c r="WIR391" s="77"/>
      <c r="WIS391" s="77"/>
      <c r="WIT391" s="77"/>
      <c r="WIU391" s="77"/>
      <c r="WIV391" s="77"/>
      <c r="WIW391" s="77"/>
      <c r="WIX391" s="77"/>
      <c r="WIY391" s="77"/>
      <c r="WIZ391" s="77"/>
      <c r="WJA391" s="77"/>
      <c r="WJB391" s="77"/>
      <c r="WJC391" s="77"/>
      <c r="WJD391" s="77"/>
      <c r="WJE391" s="77"/>
      <c r="WJF391" s="77"/>
      <c r="WJG391" s="77"/>
      <c r="WJH391" s="77"/>
      <c r="WJI391" s="77"/>
      <c r="WJJ391" s="77"/>
      <c r="WJK391" s="77"/>
      <c r="WJL391" s="77"/>
      <c r="WJM391" s="77"/>
      <c r="WJN391" s="77"/>
      <c r="WJO391" s="77"/>
      <c r="WJP391" s="77"/>
      <c r="WJQ391" s="77"/>
      <c r="WJR391" s="77"/>
      <c r="WJS391" s="77"/>
      <c r="WJT391" s="77"/>
      <c r="WJU391" s="77"/>
      <c r="WJV391" s="77"/>
      <c r="WJW391" s="77"/>
      <c r="WJX391" s="77"/>
      <c r="WJY391" s="77"/>
      <c r="WJZ391" s="77"/>
      <c r="WKA391" s="77"/>
      <c r="WKB391" s="77"/>
      <c r="WKC391" s="77"/>
      <c r="WKD391" s="77"/>
      <c r="WKE391" s="77"/>
      <c r="WKF391" s="77"/>
      <c r="WKG391" s="77"/>
      <c r="WKH391" s="77"/>
      <c r="WKI391" s="77"/>
      <c r="WKJ391" s="77"/>
      <c r="WKK391" s="77"/>
      <c r="WKL391" s="77"/>
      <c r="WKM391" s="77"/>
      <c r="WKN391" s="77"/>
      <c r="WKO391" s="77"/>
      <c r="WKP391" s="77"/>
      <c r="WKQ391" s="77"/>
      <c r="WKR391" s="77"/>
      <c r="WKS391" s="77"/>
      <c r="WKT391" s="77"/>
      <c r="WKU391" s="77"/>
      <c r="WKV391" s="77"/>
      <c r="WKW391" s="77"/>
      <c r="WKX391" s="77"/>
      <c r="WKY391" s="77"/>
      <c r="WKZ391" s="77"/>
      <c r="WLA391" s="77"/>
      <c r="WLB391" s="77"/>
      <c r="WLC391" s="77"/>
      <c r="WLD391" s="77"/>
      <c r="WLE391" s="77"/>
      <c r="WLF391" s="77"/>
      <c r="WLG391" s="77"/>
      <c r="WLH391" s="77"/>
      <c r="WLI391" s="77"/>
      <c r="WLJ391" s="77"/>
      <c r="WLK391" s="77"/>
      <c r="WLL391" s="77"/>
      <c r="WLM391" s="77"/>
      <c r="WLN391" s="77"/>
      <c r="WLO391" s="77"/>
      <c r="WLP391" s="77"/>
      <c r="WLQ391" s="77"/>
      <c r="WLR391" s="77"/>
      <c r="WLS391" s="77"/>
      <c r="WLT391" s="77"/>
      <c r="WLU391" s="77"/>
      <c r="WLV391" s="77"/>
      <c r="WLW391" s="77"/>
      <c r="WLX391" s="77"/>
      <c r="WLY391" s="77"/>
      <c r="WLZ391" s="77"/>
      <c r="WMA391" s="77"/>
      <c r="WMB391" s="77"/>
      <c r="WMC391" s="77"/>
      <c r="WMD391" s="77"/>
      <c r="WME391" s="77"/>
      <c r="WMF391" s="77"/>
      <c r="WMG391" s="77"/>
      <c r="WMH391" s="77"/>
      <c r="WMI391" s="77"/>
      <c r="WMJ391" s="77"/>
      <c r="WMK391" s="77"/>
      <c r="WML391" s="77"/>
      <c r="WMM391" s="77"/>
      <c r="WMN391" s="77"/>
      <c r="WMO391" s="77"/>
      <c r="WMP391" s="77"/>
      <c r="WMQ391" s="77"/>
      <c r="WMR391" s="77"/>
      <c r="WMS391" s="77"/>
      <c r="WMT391" s="77"/>
      <c r="WMU391" s="77"/>
      <c r="WMV391" s="77"/>
      <c r="WMW391" s="77"/>
      <c r="WMX391" s="77"/>
      <c r="WMY391" s="77"/>
      <c r="WMZ391" s="77"/>
      <c r="WNA391" s="77"/>
      <c r="WNB391" s="77"/>
      <c r="WNC391" s="77"/>
      <c r="WND391" s="77"/>
      <c r="WNE391" s="77"/>
      <c r="WNF391" s="77"/>
      <c r="WNG391" s="77"/>
      <c r="WNH391" s="77"/>
      <c r="WNI391" s="77"/>
      <c r="WNJ391" s="77"/>
      <c r="WNK391" s="77"/>
      <c r="WNL391" s="77"/>
      <c r="WNM391" s="77"/>
      <c r="WNN391" s="77"/>
      <c r="WNO391" s="77"/>
      <c r="WNP391" s="77"/>
      <c r="WNQ391" s="77"/>
      <c r="WNR391" s="77"/>
      <c r="WNS391" s="77"/>
      <c r="WNT391" s="77"/>
      <c r="WNU391" s="77"/>
      <c r="WNV391" s="77"/>
      <c r="WNW391" s="77"/>
      <c r="WNX391" s="77"/>
      <c r="WNY391" s="77"/>
      <c r="WNZ391" s="77"/>
      <c r="WOA391" s="77"/>
      <c r="WOB391" s="77"/>
      <c r="WOC391" s="77"/>
      <c r="WOD391" s="77"/>
      <c r="WOE391" s="77"/>
      <c r="WOF391" s="77"/>
      <c r="WOG391" s="77"/>
      <c r="WOH391" s="77"/>
      <c r="WOI391" s="77"/>
      <c r="WOJ391" s="77"/>
      <c r="WOK391" s="77"/>
      <c r="WOL391" s="77"/>
      <c r="WOM391" s="77"/>
      <c r="WON391" s="77"/>
      <c r="WOO391" s="77"/>
      <c r="WOP391" s="77"/>
      <c r="WOQ391" s="77"/>
      <c r="WOR391" s="77"/>
      <c r="WOS391" s="77"/>
      <c r="WOT391" s="77"/>
      <c r="WOU391" s="77"/>
      <c r="WOV391" s="77"/>
      <c r="WOW391" s="77"/>
      <c r="WOX391" s="77"/>
      <c r="WOY391" s="77"/>
      <c r="WOZ391" s="77"/>
      <c r="WPA391" s="77"/>
      <c r="WPB391" s="77"/>
      <c r="WPC391" s="77"/>
      <c r="WPD391" s="77"/>
      <c r="WPE391" s="77"/>
      <c r="WPF391" s="77"/>
      <c r="WPG391" s="77"/>
      <c r="WPH391" s="77"/>
      <c r="WPI391" s="77"/>
      <c r="WPJ391" s="77"/>
      <c r="WPK391" s="77"/>
      <c r="WPL391" s="77"/>
      <c r="WPM391" s="77"/>
      <c r="WPN391" s="77"/>
      <c r="WPO391" s="77"/>
      <c r="WPP391" s="77"/>
      <c r="WPQ391" s="77"/>
      <c r="WPR391" s="77"/>
      <c r="WPS391" s="77"/>
      <c r="WPT391" s="77"/>
      <c r="WPU391" s="77"/>
      <c r="WPV391" s="77"/>
      <c r="WPW391" s="77"/>
      <c r="WPX391" s="77"/>
      <c r="WPY391" s="77"/>
      <c r="WPZ391" s="77"/>
      <c r="WQA391" s="77"/>
      <c r="WQB391" s="77"/>
      <c r="WQC391" s="77"/>
      <c r="WQD391" s="77"/>
      <c r="WQE391" s="77"/>
      <c r="WQF391" s="77"/>
      <c r="WQG391" s="77"/>
      <c r="WQH391" s="77"/>
      <c r="WQI391" s="77"/>
      <c r="WQJ391" s="77"/>
      <c r="WQK391" s="77"/>
      <c r="WQL391" s="77"/>
      <c r="WQM391" s="77"/>
      <c r="WQN391" s="77"/>
      <c r="WQO391" s="77"/>
      <c r="WQP391" s="77"/>
      <c r="WQQ391" s="77"/>
      <c r="WQR391" s="77"/>
      <c r="WQS391" s="77"/>
      <c r="WQT391" s="77"/>
      <c r="WQU391" s="77"/>
      <c r="WQV391" s="77"/>
      <c r="WQW391" s="77"/>
      <c r="WQX391" s="77"/>
      <c r="WQY391" s="77"/>
      <c r="WQZ391" s="77"/>
      <c r="WRA391" s="77"/>
      <c r="WRB391" s="77"/>
      <c r="WRC391" s="77"/>
      <c r="WRD391" s="77"/>
      <c r="WRE391" s="77"/>
      <c r="WRF391" s="77"/>
      <c r="WRG391" s="77"/>
      <c r="WRH391" s="77"/>
      <c r="WRI391" s="77"/>
      <c r="WRJ391" s="77"/>
      <c r="WRK391" s="77"/>
      <c r="WRL391" s="77"/>
      <c r="WRM391" s="77"/>
      <c r="WRN391" s="77"/>
      <c r="WRO391" s="77"/>
      <c r="WRP391" s="77"/>
      <c r="WRQ391" s="77"/>
      <c r="WRR391" s="77"/>
      <c r="WRS391" s="77"/>
      <c r="WRT391" s="77"/>
      <c r="WRU391" s="77"/>
      <c r="WRV391" s="77"/>
      <c r="WRW391" s="77"/>
      <c r="WRX391" s="77"/>
      <c r="WRY391" s="77"/>
      <c r="WRZ391" s="77"/>
      <c r="WSA391" s="77"/>
      <c r="WSB391" s="77"/>
      <c r="WSC391" s="77"/>
      <c r="WSD391" s="77"/>
      <c r="WSE391" s="77"/>
      <c r="WSF391" s="77"/>
      <c r="WSG391" s="77"/>
      <c r="WSH391" s="77"/>
      <c r="WSI391" s="77"/>
      <c r="WSJ391" s="77"/>
      <c r="WSK391" s="77"/>
      <c r="WSL391" s="77"/>
      <c r="WSM391" s="77"/>
      <c r="WSN391" s="77"/>
      <c r="WSO391" s="77"/>
      <c r="WSP391" s="77"/>
      <c r="WSQ391" s="77"/>
      <c r="WSR391" s="77"/>
      <c r="WSS391" s="77"/>
      <c r="WST391" s="77"/>
      <c r="WSU391" s="77"/>
      <c r="WSV391" s="77"/>
      <c r="WSW391" s="77"/>
      <c r="WSX391" s="77"/>
      <c r="WSY391" s="77"/>
      <c r="WSZ391" s="77"/>
      <c r="WTA391" s="77"/>
      <c r="WTB391" s="77"/>
      <c r="WTC391" s="77"/>
      <c r="WTD391" s="77"/>
      <c r="WTE391" s="77"/>
      <c r="WTF391" s="77"/>
      <c r="WTG391" s="77"/>
      <c r="WTH391" s="77"/>
      <c r="WTI391" s="77"/>
      <c r="WTJ391" s="77"/>
      <c r="WTK391" s="77"/>
      <c r="WTL391" s="77"/>
      <c r="WTM391" s="77"/>
      <c r="WTN391" s="77"/>
      <c r="WTO391" s="77"/>
      <c r="WTP391" s="77"/>
      <c r="WTQ391" s="77"/>
      <c r="WTR391" s="77"/>
      <c r="WTS391" s="77"/>
      <c r="WTT391" s="77"/>
      <c r="WTU391" s="77"/>
      <c r="WTV391" s="77"/>
      <c r="WTW391" s="77"/>
      <c r="WTX391" s="77"/>
      <c r="WTY391" s="77"/>
      <c r="WTZ391" s="77"/>
      <c r="WUA391" s="77"/>
      <c r="WUB391" s="77"/>
      <c r="WUC391" s="77"/>
      <c r="WUD391" s="77"/>
      <c r="WUE391" s="77"/>
      <c r="WUF391" s="77"/>
      <c r="WUG391" s="77"/>
      <c r="WUH391" s="77"/>
      <c r="WUI391" s="77"/>
      <c r="WUJ391" s="77"/>
      <c r="WUK391" s="77"/>
      <c r="WUL391" s="77"/>
      <c r="WUM391" s="77"/>
      <c r="WUN391" s="77"/>
      <c r="WUO391" s="77"/>
      <c r="WUP391" s="77"/>
      <c r="WUQ391" s="77"/>
      <c r="WUR391" s="77"/>
      <c r="WUS391" s="77"/>
      <c r="WUT391" s="77"/>
      <c r="WUU391" s="77"/>
      <c r="WUV391" s="77"/>
      <c r="WUW391" s="77"/>
      <c r="WUX391" s="77"/>
      <c r="WUY391" s="77"/>
      <c r="WUZ391" s="77"/>
      <c r="WVA391" s="77"/>
      <c r="WVB391" s="77"/>
      <c r="WVC391" s="77"/>
      <c r="WVD391" s="77"/>
      <c r="WVE391" s="77"/>
      <c r="WVF391" s="77"/>
      <c r="WVG391" s="77"/>
      <c r="WVH391" s="77"/>
      <c r="WVI391" s="77"/>
      <c r="WVJ391" s="77"/>
      <c r="WVK391" s="77"/>
      <c r="WVL391" s="77"/>
      <c r="WVM391" s="77"/>
      <c r="WVN391" s="77"/>
      <c r="WVO391" s="77"/>
      <c r="WVP391" s="77"/>
      <c r="WVQ391" s="77"/>
      <c r="WVR391" s="77"/>
      <c r="WVS391" s="77"/>
      <c r="WVT391" s="77"/>
      <c r="WVU391" s="77"/>
      <c r="WVV391" s="77"/>
      <c r="WVW391" s="77"/>
      <c r="WVX391" s="77"/>
      <c r="WVY391" s="77"/>
      <c r="WVZ391" s="77"/>
      <c r="WWA391" s="77"/>
      <c r="WWB391" s="77"/>
      <c r="WWC391" s="77"/>
      <c r="WWD391" s="77"/>
      <c r="WWE391" s="77"/>
      <c r="WWF391" s="77"/>
      <c r="WWG391" s="77"/>
      <c r="WWH391" s="77"/>
      <c r="WWI391" s="77"/>
      <c r="WWJ391" s="77"/>
      <c r="WWK391" s="77"/>
      <c r="WWL391" s="77"/>
      <c r="WWM391" s="77"/>
      <c r="WWN391" s="77"/>
      <c r="WWO391" s="77"/>
      <c r="WWP391" s="77"/>
      <c r="WWQ391" s="77"/>
      <c r="WWR391" s="77"/>
      <c r="WWS391" s="77"/>
      <c r="WWT391" s="77"/>
      <c r="WWU391" s="77"/>
      <c r="WWV391" s="77"/>
      <c r="WWW391" s="77"/>
      <c r="WWX391" s="77"/>
      <c r="WWY391" s="77"/>
      <c r="WWZ391" s="77"/>
      <c r="WXA391" s="77"/>
      <c r="WXB391" s="77"/>
      <c r="WXC391" s="77"/>
      <c r="WXD391" s="77"/>
      <c r="WXE391" s="77"/>
      <c r="WXF391" s="77"/>
      <c r="WXG391" s="77"/>
      <c r="WXH391" s="77"/>
      <c r="WXI391" s="77"/>
      <c r="WXJ391" s="77"/>
      <c r="WXK391" s="77"/>
      <c r="WXL391" s="77"/>
      <c r="WXM391" s="77"/>
      <c r="WXN391" s="77"/>
      <c r="WXO391" s="77"/>
      <c r="WXP391" s="77"/>
      <c r="WXQ391" s="77"/>
      <c r="WXR391" s="77"/>
      <c r="WXS391" s="77"/>
      <c r="WXT391" s="77"/>
      <c r="WXU391" s="77"/>
      <c r="WXV391" s="77"/>
      <c r="WXW391" s="77"/>
      <c r="WXX391" s="77"/>
      <c r="WXY391" s="77"/>
      <c r="WXZ391" s="77"/>
      <c r="WYA391" s="77"/>
      <c r="WYB391" s="77"/>
      <c r="WYC391" s="77"/>
      <c r="WYD391" s="77"/>
      <c r="WYE391" s="77"/>
      <c r="WYF391" s="77"/>
      <c r="WYG391" s="77"/>
      <c r="WYH391" s="77"/>
      <c r="WYI391" s="77"/>
      <c r="WYJ391" s="77"/>
      <c r="WYK391" s="77"/>
      <c r="WYL391" s="77"/>
      <c r="WYM391" s="77"/>
      <c r="WYN391" s="77"/>
      <c r="WYO391" s="77"/>
      <c r="WYP391" s="77"/>
      <c r="WYQ391" s="77"/>
      <c r="WYR391" s="77"/>
      <c r="WYS391" s="77"/>
      <c r="WYT391" s="77"/>
      <c r="WYU391" s="77"/>
      <c r="WYV391" s="77"/>
      <c r="WYW391" s="77"/>
      <c r="WYX391" s="77"/>
      <c r="WYY391" s="77"/>
      <c r="WYZ391" s="77"/>
      <c r="WZA391" s="77"/>
      <c r="WZB391" s="77"/>
      <c r="WZC391" s="77"/>
      <c r="WZD391" s="77"/>
      <c r="WZE391" s="77"/>
      <c r="WZF391" s="77"/>
      <c r="WZG391" s="77"/>
      <c r="WZH391" s="77"/>
      <c r="WZI391" s="77"/>
      <c r="WZJ391" s="77"/>
      <c r="WZK391" s="77"/>
      <c r="WZL391" s="77"/>
      <c r="WZM391" s="77"/>
      <c r="WZN391" s="77"/>
      <c r="WZO391" s="77"/>
      <c r="WZP391" s="77"/>
      <c r="WZQ391" s="77"/>
      <c r="WZR391" s="77"/>
      <c r="WZS391" s="77"/>
      <c r="WZT391" s="77"/>
      <c r="WZU391" s="77"/>
      <c r="WZV391" s="77"/>
      <c r="WZW391" s="77"/>
      <c r="WZX391" s="77"/>
      <c r="WZY391" s="77"/>
      <c r="WZZ391" s="77"/>
      <c r="XAA391" s="77"/>
      <c r="XAB391" s="77"/>
      <c r="XAC391" s="77"/>
      <c r="XAD391" s="77"/>
      <c r="XAE391" s="77"/>
      <c r="XAF391" s="77"/>
      <c r="XAG391" s="77"/>
      <c r="XAH391" s="77"/>
      <c r="XAI391" s="77"/>
      <c r="XAJ391" s="77"/>
      <c r="XAK391" s="77"/>
      <c r="XAL391" s="77"/>
      <c r="XAM391" s="77"/>
      <c r="XAN391" s="77"/>
      <c r="XAO391" s="77"/>
      <c r="XAP391" s="77"/>
      <c r="XAQ391" s="77"/>
      <c r="XAR391" s="77"/>
      <c r="XAS391" s="77"/>
      <c r="XAT391" s="77"/>
      <c r="XAU391" s="77"/>
      <c r="XAV391" s="77"/>
      <c r="XAW391" s="77"/>
      <c r="XAX391" s="77"/>
      <c r="XAY391" s="77"/>
      <c r="XAZ391" s="77"/>
      <c r="XBA391" s="77"/>
      <c r="XBB391" s="77"/>
      <c r="XBC391" s="77"/>
      <c r="XBD391" s="77"/>
      <c r="XBE391" s="77"/>
      <c r="XBF391" s="77"/>
      <c r="XBG391" s="77"/>
      <c r="XBH391" s="77"/>
      <c r="XBI391" s="77"/>
      <c r="XBJ391" s="77"/>
      <c r="XBK391" s="77"/>
      <c r="XBL391" s="77"/>
      <c r="XBM391" s="77"/>
      <c r="XBN391" s="77"/>
      <c r="XBO391" s="77"/>
      <c r="XBP391" s="77"/>
      <c r="XBQ391" s="77"/>
      <c r="XBR391" s="77"/>
      <c r="XBS391" s="77"/>
      <c r="XBT391" s="77"/>
      <c r="XBU391" s="77"/>
      <c r="XBV391" s="77"/>
      <c r="XBW391" s="77"/>
      <c r="XBX391" s="77"/>
      <c r="XBY391" s="77"/>
      <c r="XBZ391" s="77"/>
      <c r="XCA391" s="77"/>
      <c r="XCB391" s="77"/>
      <c r="XCC391" s="77"/>
      <c r="XCD391" s="77"/>
      <c r="XCE391" s="77"/>
      <c r="XCF391" s="77"/>
      <c r="XCG391" s="77"/>
      <c r="XCH391" s="77"/>
      <c r="XCI391" s="77"/>
      <c r="XCJ391" s="77"/>
      <c r="XCK391" s="77"/>
      <c r="XCL391" s="77"/>
      <c r="XCM391" s="77"/>
      <c r="XCN391" s="77"/>
      <c r="XCO391" s="77"/>
      <c r="XCP391" s="77"/>
      <c r="XCQ391" s="77"/>
      <c r="XCR391" s="77"/>
      <c r="XCS391" s="77"/>
      <c r="XCT391" s="77"/>
      <c r="XCU391" s="77"/>
      <c r="XCV391" s="77"/>
      <c r="XCW391" s="77"/>
      <c r="XCX391" s="77"/>
      <c r="XCY391" s="77"/>
      <c r="XCZ391" s="77"/>
      <c r="XDA391" s="77"/>
      <c r="XDB391" s="77"/>
      <c r="XDC391" s="77"/>
      <c r="XDD391" s="77"/>
      <c r="XDE391" s="77"/>
      <c r="XDF391" s="77"/>
      <c r="XDG391" s="77"/>
      <c r="XDH391" s="77"/>
      <c r="XDI391" s="77"/>
      <c r="XDJ391" s="77"/>
      <c r="XDK391" s="77"/>
      <c r="XDL391" s="77"/>
      <c r="XDM391" s="77"/>
      <c r="XDN391" s="77"/>
      <c r="XDO391" s="77"/>
      <c r="XDP391" s="77"/>
      <c r="XDQ391" s="77"/>
      <c r="XDR391" s="77"/>
      <c r="XDS391" s="77"/>
      <c r="XDT391" s="77"/>
      <c r="XDU391" s="77"/>
      <c r="XDV391" s="77"/>
      <c r="XDW391" s="77"/>
      <c r="XDX391" s="77"/>
      <c r="XDY391" s="77"/>
      <c r="XDZ391" s="77"/>
      <c r="XEA391" s="77"/>
      <c r="XEB391" s="77"/>
      <c r="XEC391" s="77"/>
      <c r="XED391" s="77"/>
      <c r="XEE391" s="77"/>
      <c r="XEF391" s="77"/>
      <c r="XEG391" s="77"/>
      <c r="XEH391" s="77"/>
      <c r="XEI391" s="77"/>
      <c r="XEJ391" s="77"/>
      <c r="XEK391" s="77"/>
      <c r="XEL391" s="77"/>
      <c r="XEM391" s="77"/>
      <c r="XEN391" s="77"/>
      <c r="XEO391" s="77"/>
      <c r="XEP391" s="77"/>
      <c r="XEQ391" s="77"/>
      <c r="XER391" s="77"/>
      <c r="XES391" s="77"/>
      <c r="XET391" s="77"/>
      <c r="XEU391" s="77"/>
      <c r="XEV391" s="77"/>
      <c r="XEW391" s="77"/>
      <c r="XEX391" s="77"/>
      <c r="XEY391" s="77"/>
      <c r="XEZ391" s="77"/>
      <c r="XFA391" s="77"/>
      <c r="XFB391" s="77"/>
      <c r="XFC391" s="77"/>
    </row>
    <row r="392" spans="10:16383" s="75" customFormat="1" x14ac:dyDescent="0.25">
      <c r="AF392" s="77"/>
      <c r="AG392" s="77"/>
      <c r="AH392" s="77"/>
      <c r="AI392" s="184"/>
      <c r="AJ392" s="184"/>
      <c r="AK392" s="77"/>
      <c r="AL392" s="77"/>
      <c r="AM392" s="77"/>
      <c r="AN392" s="77"/>
      <c r="AO392" s="77"/>
      <c r="AP392" s="77"/>
      <c r="AQ392" s="77"/>
      <c r="AR392" s="77"/>
      <c r="AS392" s="77"/>
      <c r="AT392" s="77"/>
      <c r="AU392" s="77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7"/>
      <c r="BM392" s="77"/>
      <c r="BN392" s="77"/>
      <c r="BO392" s="77"/>
      <c r="BP392" s="77"/>
      <c r="BQ392" s="77"/>
      <c r="BR392" s="77"/>
      <c r="BS392" s="77"/>
      <c r="BT392" s="77"/>
      <c r="BU392" s="77"/>
      <c r="BV392" s="77"/>
      <c r="BW392" s="77"/>
      <c r="BX392" s="77"/>
      <c r="BY392" s="77"/>
      <c r="BZ392" s="77"/>
      <c r="CA392" s="77"/>
      <c r="CB392" s="77"/>
      <c r="CC392" s="77"/>
      <c r="CD392" s="77"/>
      <c r="CE392" s="77"/>
      <c r="CF392" s="77"/>
      <c r="CG392" s="77"/>
      <c r="CH392" s="77"/>
      <c r="CI392" s="77"/>
      <c r="CJ392" s="77"/>
      <c r="CK392" s="77"/>
      <c r="CL392" s="77"/>
      <c r="CM392" s="77"/>
      <c r="CN392" s="77"/>
      <c r="CO392" s="77"/>
      <c r="CP392" s="77"/>
      <c r="CQ392" s="77"/>
      <c r="CR392" s="77"/>
      <c r="CS392" s="77"/>
      <c r="CT392" s="77"/>
      <c r="CU392" s="77"/>
      <c r="CV392" s="77"/>
      <c r="CW392" s="77"/>
      <c r="CX392" s="77"/>
      <c r="CY392" s="77"/>
      <c r="CZ392" s="77"/>
      <c r="DA392" s="77"/>
      <c r="DB392" s="77"/>
      <c r="DC392" s="77"/>
      <c r="DD392" s="77"/>
      <c r="DE392" s="77"/>
      <c r="DF392" s="77"/>
      <c r="DG392" s="77"/>
      <c r="DH392" s="77"/>
      <c r="DI392" s="77"/>
      <c r="DJ392" s="77"/>
      <c r="DK392" s="77"/>
      <c r="DL392" s="77"/>
      <c r="DM392" s="77"/>
      <c r="DN392" s="77"/>
      <c r="DO392" s="77"/>
      <c r="DP392" s="77"/>
      <c r="DQ392" s="77"/>
      <c r="DR392" s="77"/>
      <c r="DS392" s="77"/>
      <c r="DT392" s="77"/>
      <c r="DU392" s="77"/>
      <c r="DV392" s="77"/>
      <c r="DW392" s="77"/>
      <c r="DX392" s="77"/>
      <c r="DY392" s="77"/>
      <c r="DZ392" s="77"/>
      <c r="EA392" s="77"/>
      <c r="EB392" s="77"/>
      <c r="EC392" s="77"/>
      <c r="ED392" s="77"/>
      <c r="EE392" s="77"/>
      <c r="EF392" s="77"/>
      <c r="EG392" s="77"/>
      <c r="EH392" s="77"/>
      <c r="EI392" s="77"/>
      <c r="EJ392" s="77"/>
      <c r="EK392" s="77"/>
      <c r="EL392" s="77"/>
      <c r="EM392" s="77"/>
      <c r="EN392" s="77"/>
      <c r="EO392" s="77"/>
      <c r="EP392" s="77"/>
      <c r="EQ392" s="77"/>
      <c r="ER392" s="77"/>
      <c r="ES392" s="77"/>
      <c r="ET392" s="77"/>
      <c r="EU392" s="77"/>
      <c r="EV392" s="77"/>
      <c r="EW392" s="77"/>
      <c r="EX392" s="77"/>
      <c r="EY392" s="77"/>
      <c r="EZ392" s="77"/>
      <c r="FA392" s="77"/>
      <c r="FB392" s="77"/>
      <c r="FC392" s="77"/>
      <c r="FD392" s="77"/>
      <c r="FE392" s="77"/>
      <c r="FF392" s="77"/>
      <c r="FG392" s="77"/>
      <c r="FH392" s="77"/>
      <c r="FI392" s="77"/>
      <c r="FJ392" s="77"/>
      <c r="FK392" s="77"/>
      <c r="FL392" s="77"/>
      <c r="FM392" s="77"/>
      <c r="FN392" s="77"/>
      <c r="FO392" s="77"/>
      <c r="FP392" s="77"/>
      <c r="FQ392" s="77"/>
      <c r="FR392" s="77"/>
      <c r="FS392" s="77"/>
      <c r="FT392" s="77"/>
      <c r="FU392" s="77"/>
      <c r="FV392" s="77"/>
      <c r="FW392" s="77"/>
      <c r="FX392" s="77"/>
      <c r="FY392" s="77"/>
      <c r="FZ392" s="77"/>
      <c r="GA392" s="77"/>
      <c r="GB392" s="77"/>
      <c r="GC392" s="77"/>
      <c r="GD392" s="77"/>
      <c r="GE392" s="77"/>
      <c r="GF392" s="77"/>
      <c r="GG392" s="77"/>
      <c r="GH392" s="77"/>
      <c r="GI392" s="77"/>
      <c r="GJ392" s="77"/>
      <c r="GK392" s="77"/>
      <c r="GL392" s="77"/>
      <c r="GM392" s="77"/>
      <c r="GN392" s="77"/>
      <c r="GO392" s="77"/>
      <c r="GP392" s="77"/>
      <c r="GQ392" s="77"/>
      <c r="GR392" s="77"/>
      <c r="GS392" s="77"/>
      <c r="GT392" s="77"/>
      <c r="GU392" s="77"/>
      <c r="GV392" s="77"/>
      <c r="GW392" s="77"/>
      <c r="GX392" s="77"/>
      <c r="GY392" s="77"/>
      <c r="GZ392" s="77"/>
      <c r="HA392" s="77"/>
      <c r="HB392" s="77"/>
      <c r="HC392" s="77"/>
      <c r="HD392" s="77"/>
      <c r="HE392" s="77"/>
      <c r="HF392" s="77"/>
      <c r="HG392" s="77"/>
      <c r="HH392" s="77"/>
      <c r="HI392" s="77"/>
      <c r="HJ392" s="77"/>
      <c r="HK392" s="77"/>
      <c r="HL392" s="77"/>
      <c r="HM392" s="77"/>
      <c r="HN392" s="77"/>
      <c r="HO392" s="77"/>
      <c r="HP392" s="77"/>
      <c r="HQ392" s="77"/>
      <c r="HR392" s="77"/>
      <c r="HS392" s="77"/>
      <c r="HT392" s="77"/>
      <c r="HU392" s="77"/>
      <c r="HV392" s="77"/>
      <c r="HW392" s="77"/>
      <c r="HX392" s="77"/>
      <c r="HY392" s="77"/>
      <c r="HZ392" s="77"/>
      <c r="IA392" s="77"/>
      <c r="IB392" s="77"/>
      <c r="IC392" s="77"/>
      <c r="ID392" s="77"/>
      <c r="IE392" s="77"/>
      <c r="IF392" s="77"/>
      <c r="IG392" s="77"/>
      <c r="IH392" s="77"/>
      <c r="II392" s="77"/>
      <c r="IJ392" s="77"/>
      <c r="IK392" s="77"/>
      <c r="IL392" s="77"/>
      <c r="IM392" s="77"/>
      <c r="IN392" s="77"/>
      <c r="IO392" s="77"/>
      <c r="IP392" s="77"/>
      <c r="IQ392" s="77"/>
      <c r="IR392" s="77"/>
      <c r="IS392" s="77"/>
      <c r="IT392" s="77"/>
      <c r="IU392" s="77"/>
      <c r="IV392" s="77"/>
      <c r="IW392" s="77"/>
      <c r="IX392" s="77"/>
      <c r="IY392" s="77"/>
      <c r="IZ392" s="77"/>
      <c r="JA392" s="77"/>
      <c r="JB392" s="77"/>
      <c r="JC392" s="77"/>
      <c r="JD392" s="77"/>
      <c r="JE392" s="77"/>
      <c r="JF392" s="77"/>
      <c r="JG392" s="77"/>
      <c r="JH392" s="77"/>
      <c r="JI392" s="77"/>
      <c r="JJ392" s="77"/>
      <c r="JK392" s="77"/>
      <c r="JL392" s="77"/>
      <c r="JM392" s="77"/>
      <c r="JN392" s="77"/>
      <c r="JO392" s="77"/>
      <c r="JP392" s="77"/>
      <c r="JQ392" s="77"/>
      <c r="JR392" s="77"/>
      <c r="JS392" s="77"/>
      <c r="JT392" s="77"/>
      <c r="JU392" s="77"/>
      <c r="JV392" s="77"/>
      <c r="JW392" s="77"/>
      <c r="JX392" s="77"/>
      <c r="JY392" s="77"/>
      <c r="JZ392" s="77"/>
      <c r="KA392" s="77"/>
      <c r="KB392" s="77"/>
      <c r="KC392" s="77"/>
      <c r="KD392" s="77"/>
      <c r="KE392" s="77"/>
      <c r="KF392" s="77"/>
      <c r="KG392" s="77"/>
      <c r="KH392" s="77"/>
      <c r="KI392" s="77"/>
      <c r="KJ392" s="77"/>
      <c r="KK392" s="77"/>
      <c r="KL392" s="77"/>
      <c r="KM392" s="77"/>
      <c r="KN392" s="77"/>
      <c r="KO392" s="77"/>
      <c r="KP392" s="77"/>
      <c r="KQ392" s="77"/>
      <c r="KR392" s="77"/>
      <c r="KS392" s="77"/>
      <c r="KT392" s="77"/>
      <c r="KU392" s="77"/>
      <c r="KV392" s="77"/>
      <c r="KW392" s="77"/>
      <c r="KX392" s="77"/>
      <c r="KY392" s="77"/>
      <c r="KZ392" s="77"/>
      <c r="LA392" s="77"/>
      <c r="LB392" s="77"/>
      <c r="LC392" s="77"/>
      <c r="LD392" s="77"/>
      <c r="LE392" s="77"/>
      <c r="LF392" s="77"/>
      <c r="LG392" s="77"/>
      <c r="LH392" s="77"/>
      <c r="LI392" s="77"/>
      <c r="LJ392" s="77"/>
      <c r="LK392" s="77"/>
      <c r="LL392" s="77"/>
      <c r="LM392" s="77"/>
      <c r="LN392" s="77"/>
      <c r="LO392" s="77"/>
      <c r="LP392" s="77"/>
      <c r="LQ392" s="77"/>
      <c r="LR392" s="77"/>
      <c r="LS392" s="77"/>
      <c r="LT392" s="77"/>
      <c r="LU392" s="77"/>
      <c r="LV392" s="77"/>
      <c r="LW392" s="77"/>
      <c r="LX392" s="77"/>
      <c r="LY392" s="77"/>
      <c r="LZ392" s="77"/>
      <c r="MA392" s="77"/>
      <c r="MB392" s="77"/>
      <c r="MC392" s="77"/>
      <c r="MD392" s="77"/>
      <c r="ME392" s="77"/>
      <c r="MF392" s="77"/>
      <c r="MG392" s="77"/>
      <c r="MH392" s="77"/>
      <c r="MI392" s="77"/>
      <c r="MJ392" s="77"/>
      <c r="MK392" s="77"/>
      <c r="ML392" s="77"/>
      <c r="MM392" s="77"/>
      <c r="MN392" s="77"/>
      <c r="MO392" s="77"/>
      <c r="MP392" s="77"/>
      <c r="MQ392" s="77"/>
      <c r="MR392" s="77"/>
      <c r="MS392" s="77"/>
      <c r="MT392" s="77"/>
      <c r="MU392" s="77"/>
      <c r="MV392" s="77"/>
      <c r="MW392" s="77"/>
      <c r="MX392" s="77"/>
      <c r="MY392" s="77"/>
      <c r="MZ392" s="77"/>
      <c r="NA392" s="77"/>
      <c r="NB392" s="77"/>
      <c r="NC392" s="77"/>
      <c r="ND392" s="77"/>
      <c r="NE392" s="77"/>
      <c r="NF392" s="77"/>
      <c r="NG392" s="77"/>
      <c r="NH392" s="77"/>
      <c r="NI392" s="77"/>
      <c r="NJ392" s="77"/>
      <c r="NK392" s="77"/>
      <c r="NL392" s="77"/>
      <c r="NM392" s="77"/>
      <c r="NN392" s="77"/>
      <c r="NO392" s="77"/>
      <c r="NP392" s="77"/>
      <c r="NQ392" s="77"/>
      <c r="NR392" s="77"/>
      <c r="NS392" s="77"/>
      <c r="NT392" s="77"/>
      <c r="NU392" s="77"/>
      <c r="NV392" s="77"/>
      <c r="NW392" s="77"/>
      <c r="NX392" s="77"/>
      <c r="NY392" s="77"/>
      <c r="NZ392" s="77"/>
      <c r="OA392" s="77"/>
      <c r="OB392" s="77"/>
      <c r="OC392" s="77"/>
      <c r="OD392" s="77"/>
      <c r="OE392" s="77"/>
      <c r="OF392" s="77"/>
      <c r="OG392" s="77"/>
      <c r="OH392" s="77"/>
      <c r="OI392" s="77"/>
      <c r="OJ392" s="77"/>
      <c r="OK392" s="77"/>
      <c r="OL392" s="77"/>
      <c r="OM392" s="77"/>
      <c r="ON392" s="77"/>
      <c r="OO392" s="77"/>
      <c r="OP392" s="77"/>
      <c r="OQ392" s="77"/>
      <c r="OR392" s="77"/>
      <c r="OS392" s="77"/>
      <c r="OT392" s="77"/>
      <c r="OU392" s="77"/>
      <c r="OV392" s="77"/>
      <c r="OW392" s="77"/>
      <c r="OX392" s="77"/>
      <c r="OY392" s="77"/>
      <c r="OZ392" s="77"/>
      <c r="PA392" s="77"/>
      <c r="PB392" s="77"/>
      <c r="PC392" s="77"/>
      <c r="PD392" s="77"/>
      <c r="PE392" s="77"/>
      <c r="PF392" s="77"/>
      <c r="PG392" s="77"/>
      <c r="PH392" s="77"/>
      <c r="PI392" s="77"/>
      <c r="PJ392" s="77"/>
      <c r="PK392" s="77"/>
      <c r="PL392" s="77"/>
      <c r="PM392" s="77"/>
      <c r="PN392" s="77"/>
      <c r="PO392" s="77"/>
      <c r="PP392" s="77"/>
      <c r="PQ392" s="77"/>
      <c r="PR392" s="77"/>
      <c r="PS392" s="77"/>
      <c r="PT392" s="77"/>
      <c r="PU392" s="77"/>
      <c r="PV392" s="77"/>
      <c r="PW392" s="77"/>
      <c r="PX392" s="77"/>
      <c r="PY392" s="77"/>
      <c r="PZ392" s="77"/>
      <c r="QA392" s="77"/>
      <c r="QB392" s="77"/>
      <c r="QC392" s="77"/>
      <c r="QD392" s="77"/>
      <c r="QE392" s="77"/>
      <c r="QF392" s="77"/>
      <c r="QG392" s="77"/>
      <c r="QH392" s="77"/>
      <c r="QI392" s="77"/>
      <c r="QJ392" s="77"/>
      <c r="QK392" s="77"/>
      <c r="QL392" s="77"/>
      <c r="QM392" s="77"/>
      <c r="QN392" s="77"/>
      <c r="QO392" s="77"/>
      <c r="QP392" s="77"/>
      <c r="QQ392" s="77"/>
      <c r="QR392" s="77"/>
      <c r="QS392" s="77"/>
      <c r="QT392" s="77"/>
      <c r="QU392" s="77"/>
      <c r="QV392" s="77"/>
      <c r="QW392" s="77"/>
      <c r="QX392" s="77"/>
      <c r="QY392" s="77"/>
      <c r="QZ392" s="77"/>
      <c r="RA392" s="77"/>
      <c r="RB392" s="77"/>
      <c r="RC392" s="77"/>
      <c r="RD392" s="77"/>
      <c r="RE392" s="77"/>
      <c r="RF392" s="77"/>
      <c r="RG392" s="77"/>
      <c r="RH392" s="77"/>
      <c r="RI392" s="77"/>
      <c r="RJ392" s="77"/>
      <c r="RK392" s="77"/>
      <c r="RL392" s="77"/>
      <c r="RM392" s="77"/>
      <c r="RN392" s="77"/>
      <c r="RO392" s="77"/>
      <c r="RP392" s="77"/>
      <c r="RQ392" s="77"/>
      <c r="RR392" s="77"/>
      <c r="RS392" s="77"/>
      <c r="RT392" s="77"/>
      <c r="RU392" s="77"/>
      <c r="RV392" s="77"/>
      <c r="RW392" s="77"/>
      <c r="RX392" s="77"/>
      <c r="RY392" s="77"/>
      <c r="RZ392" s="77"/>
      <c r="SA392" s="77"/>
      <c r="SB392" s="77"/>
      <c r="SC392" s="77"/>
      <c r="SD392" s="77"/>
      <c r="SE392" s="77"/>
      <c r="SF392" s="77"/>
      <c r="SG392" s="77"/>
      <c r="SH392" s="77"/>
      <c r="SI392" s="77"/>
      <c r="SJ392" s="77"/>
      <c r="SK392" s="77"/>
      <c r="SL392" s="77"/>
      <c r="SM392" s="77"/>
      <c r="SN392" s="77"/>
      <c r="SO392" s="77"/>
      <c r="SP392" s="77"/>
      <c r="SQ392" s="77"/>
      <c r="SR392" s="77"/>
      <c r="SS392" s="77"/>
      <c r="ST392" s="77"/>
      <c r="SU392" s="77"/>
      <c r="SV392" s="77"/>
      <c r="SW392" s="77"/>
      <c r="SX392" s="77"/>
      <c r="SY392" s="77"/>
      <c r="SZ392" s="77"/>
      <c r="TA392" s="77"/>
      <c r="TB392" s="77"/>
      <c r="TC392" s="77"/>
      <c r="TD392" s="77"/>
      <c r="TE392" s="77"/>
      <c r="TF392" s="77"/>
      <c r="TG392" s="77"/>
      <c r="TH392" s="77"/>
      <c r="TI392" s="77"/>
      <c r="TJ392" s="77"/>
      <c r="TK392" s="77"/>
      <c r="TL392" s="77"/>
      <c r="TM392" s="77"/>
      <c r="TN392" s="77"/>
      <c r="TO392" s="77"/>
      <c r="TP392" s="77"/>
      <c r="TQ392" s="77"/>
      <c r="TR392" s="77"/>
      <c r="TS392" s="77"/>
      <c r="TT392" s="77"/>
      <c r="TU392" s="77"/>
      <c r="TV392" s="77"/>
      <c r="TW392" s="77"/>
      <c r="TX392" s="77"/>
      <c r="TY392" s="77"/>
      <c r="TZ392" s="77"/>
      <c r="UA392" s="77"/>
      <c r="UB392" s="77"/>
      <c r="UC392" s="77"/>
      <c r="UD392" s="77"/>
      <c r="UE392" s="77"/>
      <c r="UF392" s="77"/>
      <c r="UG392" s="77"/>
      <c r="UH392" s="77"/>
      <c r="UI392" s="77"/>
      <c r="UJ392" s="77"/>
      <c r="UK392" s="77"/>
      <c r="UL392" s="77"/>
      <c r="UM392" s="77"/>
      <c r="UN392" s="77"/>
      <c r="UO392" s="77"/>
      <c r="UP392" s="77"/>
      <c r="UQ392" s="77"/>
      <c r="UR392" s="77"/>
      <c r="US392" s="77"/>
      <c r="UT392" s="77"/>
      <c r="UU392" s="77"/>
      <c r="UV392" s="77"/>
      <c r="UW392" s="77"/>
      <c r="UX392" s="77"/>
      <c r="UY392" s="77"/>
      <c r="UZ392" s="77"/>
      <c r="VA392" s="77"/>
      <c r="VB392" s="77"/>
      <c r="VC392" s="77"/>
      <c r="VD392" s="77"/>
      <c r="VE392" s="77"/>
      <c r="VF392" s="77"/>
      <c r="VG392" s="77"/>
      <c r="VH392" s="77"/>
      <c r="VI392" s="77"/>
      <c r="VJ392" s="77"/>
      <c r="VK392" s="77"/>
      <c r="VL392" s="77"/>
      <c r="VM392" s="77"/>
      <c r="VN392" s="77"/>
      <c r="VO392" s="77"/>
      <c r="VP392" s="77"/>
      <c r="VQ392" s="77"/>
      <c r="VR392" s="77"/>
      <c r="VS392" s="77"/>
      <c r="VT392" s="77"/>
      <c r="VU392" s="77"/>
      <c r="VV392" s="77"/>
      <c r="VW392" s="77"/>
      <c r="VX392" s="77"/>
      <c r="VY392" s="77"/>
      <c r="VZ392" s="77"/>
      <c r="WA392" s="77"/>
      <c r="WB392" s="77"/>
      <c r="WC392" s="77"/>
      <c r="WD392" s="77"/>
      <c r="WE392" s="77"/>
      <c r="WF392" s="77"/>
      <c r="WG392" s="77"/>
      <c r="WH392" s="77"/>
      <c r="WI392" s="77"/>
      <c r="WJ392" s="77"/>
      <c r="WK392" s="77"/>
      <c r="WL392" s="77"/>
      <c r="WM392" s="77"/>
      <c r="WN392" s="77"/>
      <c r="WO392" s="77"/>
      <c r="WP392" s="77"/>
      <c r="WQ392" s="77"/>
      <c r="WR392" s="77"/>
      <c r="WS392" s="77"/>
      <c r="WT392" s="77"/>
      <c r="WU392" s="77"/>
      <c r="WV392" s="77"/>
      <c r="WW392" s="77"/>
      <c r="WX392" s="77"/>
      <c r="WY392" s="77"/>
      <c r="WZ392" s="77"/>
      <c r="XA392" s="77"/>
      <c r="XB392" s="77"/>
      <c r="XC392" s="77"/>
      <c r="XD392" s="77"/>
      <c r="XE392" s="77"/>
      <c r="XF392" s="77"/>
      <c r="XG392" s="77"/>
      <c r="XH392" s="77"/>
      <c r="XI392" s="77"/>
      <c r="XJ392" s="77"/>
      <c r="XK392" s="77"/>
      <c r="XL392" s="77"/>
      <c r="XM392" s="77"/>
      <c r="XN392" s="77"/>
      <c r="XO392" s="77"/>
      <c r="XP392" s="77"/>
      <c r="XQ392" s="77"/>
      <c r="XR392" s="77"/>
      <c r="XS392" s="77"/>
      <c r="XT392" s="77"/>
      <c r="XU392" s="77"/>
      <c r="XV392" s="77"/>
      <c r="XW392" s="77"/>
      <c r="XX392" s="77"/>
      <c r="XY392" s="77"/>
      <c r="XZ392" s="77"/>
      <c r="YA392" s="77"/>
      <c r="YB392" s="77"/>
      <c r="YC392" s="77"/>
      <c r="YD392" s="77"/>
      <c r="YE392" s="77"/>
      <c r="YF392" s="77"/>
      <c r="YG392" s="77"/>
      <c r="YH392" s="77"/>
      <c r="YI392" s="77"/>
      <c r="YJ392" s="77"/>
      <c r="YK392" s="77"/>
      <c r="YL392" s="77"/>
      <c r="YM392" s="77"/>
      <c r="YN392" s="77"/>
      <c r="YO392" s="77"/>
      <c r="YP392" s="77"/>
      <c r="YQ392" s="77"/>
      <c r="YR392" s="77"/>
      <c r="YS392" s="77"/>
      <c r="YT392" s="77"/>
      <c r="YU392" s="77"/>
      <c r="YV392" s="77"/>
      <c r="YW392" s="77"/>
      <c r="YX392" s="77"/>
      <c r="YY392" s="77"/>
      <c r="YZ392" s="77"/>
      <c r="ZA392" s="77"/>
      <c r="ZB392" s="77"/>
      <c r="ZC392" s="77"/>
      <c r="ZD392" s="77"/>
      <c r="ZE392" s="77"/>
      <c r="ZF392" s="77"/>
      <c r="ZG392" s="77"/>
      <c r="ZH392" s="77"/>
      <c r="ZI392" s="77"/>
      <c r="ZJ392" s="77"/>
      <c r="ZK392" s="77"/>
      <c r="ZL392" s="77"/>
      <c r="ZM392" s="77"/>
      <c r="ZN392" s="77"/>
      <c r="ZO392" s="77"/>
      <c r="ZP392" s="77"/>
      <c r="ZQ392" s="77"/>
      <c r="ZR392" s="77"/>
      <c r="ZS392" s="77"/>
      <c r="ZT392" s="77"/>
      <c r="ZU392" s="77"/>
      <c r="ZV392" s="77"/>
      <c r="ZW392" s="77"/>
      <c r="ZX392" s="77"/>
      <c r="ZY392" s="77"/>
      <c r="ZZ392" s="77"/>
      <c r="AAA392" s="77"/>
      <c r="AAB392" s="77"/>
      <c r="AAC392" s="77"/>
      <c r="AAD392" s="77"/>
      <c r="AAE392" s="77"/>
      <c r="AAF392" s="77"/>
      <c r="AAG392" s="77"/>
      <c r="AAH392" s="77"/>
      <c r="AAI392" s="77"/>
      <c r="AAJ392" s="77"/>
      <c r="AAK392" s="77"/>
      <c r="AAL392" s="77"/>
      <c r="AAM392" s="77"/>
      <c r="AAN392" s="77"/>
      <c r="AAO392" s="77"/>
      <c r="AAP392" s="77"/>
      <c r="AAQ392" s="77"/>
      <c r="AAR392" s="77"/>
      <c r="AAS392" s="77"/>
      <c r="AAT392" s="77"/>
      <c r="AAU392" s="77"/>
      <c r="AAV392" s="77"/>
      <c r="AAW392" s="77"/>
      <c r="AAX392" s="77"/>
      <c r="AAY392" s="77"/>
      <c r="AAZ392" s="77"/>
      <c r="ABA392" s="77"/>
      <c r="ABB392" s="77"/>
      <c r="ABC392" s="77"/>
      <c r="ABD392" s="77"/>
      <c r="ABE392" s="77"/>
      <c r="ABF392" s="77"/>
      <c r="ABG392" s="77"/>
      <c r="ABH392" s="77"/>
      <c r="ABI392" s="77"/>
      <c r="ABJ392" s="77"/>
      <c r="ABK392" s="77"/>
      <c r="ABL392" s="77"/>
      <c r="ABM392" s="77"/>
      <c r="ABN392" s="77"/>
      <c r="ABO392" s="77"/>
      <c r="ABP392" s="77"/>
      <c r="ABQ392" s="77"/>
      <c r="ABR392" s="77"/>
      <c r="ABS392" s="77"/>
      <c r="ABT392" s="77"/>
      <c r="ABU392" s="77"/>
      <c r="ABV392" s="77"/>
      <c r="ABW392" s="77"/>
      <c r="ABX392" s="77"/>
      <c r="ABY392" s="77"/>
      <c r="ABZ392" s="77"/>
      <c r="ACA392" s="77"/>
      <c r="ACB392" s="77"/>
      <c r="ACC392" s="77"/>
      <c r="ACD392" s="77"/>
      <c r="ACE392" s="77"/>
      <c r="ACF392" s="77"/>
      <c r="ACG392" s="77"/>
      <c r="ACH392" s="77"/>
      <c r="ACI392" s="77"/>
      <c r="ACJ392" s="77"/>
      <c r="ACK392" s="77"/>
      <c r="ACL392" s="77"/>
      <c r="ACM392" s="77"/>
      <c r="ACN392" s="77"/>
      <c r="ACO392" s="77"/>
      <c r="ACP392" s="77"/>
      <c r="ACQ392" s="77"/>
      <c r="ACR392" s="77"/>
      <c r="ACS392" s="77"/>
      <c r="ACT392" s="77"/>
      <c r="ACU392" s="77"/>
      <c r="ACV392" s="77"/>
      <c r="ACW392" s="77"/>
      <c r="ACX392" s="77"/>
      <c r="ACY392" s="77"/>
      <c r="ACZ392" s="77"/>
      <c r="ADA392" s="77"/>
      <c r="ADB392" s="77"/>
      <c r="ADC392" s="77"/>
      <c r="ADD392" s="77"/>
      <c r="ADE392" s="77"/>
      <c r="ADF392" s="77"/>
      <c r="ADG392" s="77"/>
      <c r="ADH392" s="77"/>
      <c r="ADI392" s="77"/>
      <c r="ADJ392" s="77"/>
      <c r="ADK392" s="77"/>
      <c r="ADL392" s="77"/>
      <c r="ADM392" s="77"/>
      <c r="ADN392" s="77"/>
      <c r="ADO392" s="77"/>
      <c r="ADP392" s="77"/>
      <c r="ADQ392" s="77"/>
      <c r="ADR392" s="77"/>
      <c r="ADS392" s="77"/>
      <c r="ADT392" s="77"/>
      <c r="ADU392" s="77"/>
      <c r="ADV392" s="77"/>
      <c r="ADW392" s="77"/>
      <c r="ADX392" s="77"/>
      <c r="ADY392" s="77"/>
      <c r="ADZ392" s="77"/>
      <c r="AEA392" s="77"/>
      <c r="AEB392" s="77"/>
      <c r="AEC392" s="77"/>
      <c r="AED392" s="77"/>
      <c r="AEE392" s="77"/>
      <c r="AEF392" s="77"/>
      <c r="AEG392" s="77"/>
      <c r="AEH392" s="77"/>
      <c r="AEI392" s="77"/>
      <c r="AEJ392" s="77"/>
      <c r="AEK392" s="77"/>
      <c r="AEL392" s="77"/>
      <c r="AEM392" s="77"/>
      <c r="AEN392" s="77"/>
      <c r="AEO392" s="77"/>
      <c r="AEP392" s="77"/>
      <c r="AEQ392" s="77"/>
      <c r="AER392" s="77"/>
      <c r="AES392" s="77"/>
      <c r="AET392" s="77"/>
      <c r="AEU392" s="77"/>
      <c r="AEV392" s="77"/>
      <c r="AEW392" s="77"/>
      <c r="AEX392" s="77"/>
      <c r="AEY392" s="77"/>
      <c r="AEZ392" s="77"/>
      <c r="AFA392" s="77"/>
      <c r="AFB392" s="77"/>
      <c r="AFC392" s="77"/>
      <c r="AFD392" s="77"/>
      <c r="AFE392" s="77"/>
      <c r="AFF392" s="77"/>
      <c r="AFG392" s="77"/>
      <c r="AFH392" s="77"/>
      <c r="AFI392" s="77"/>
      <c r="AFJ392" s="77"/>
      <c r="AFK392" s="77"/>
      <c r="AFL392" s="77"/>
      <c r="AFM392" s="77"/>
      <c r="AFN392" s="77"/>
      <c r="AFO392" s="77"/>
      <c r="AFP392" s="77"/>
      <c r="AFQ392" s="77"/>
      <c r="AFR392" s="77"/>
      <c r="AFS392" s="77"/>
      <c r="AFT392" s="77"/>
      <c r="AFU392" s="77"/>
      <c r="AFV392" s="77"/>
      <c r="AFW392" s="77"/>
      <c r="AFX392" s="77"/>
      <c r="AFY392" s="77"/>
      <c r="AFZ392" s="77"/>
      <c r="AGA392" s="77"/>
      <c r="AGB392" s="77"/>
      <c r="AGC392" s="77"/>
      <c r="AGD392" s="77"/>
      <c r="AGE392" s="77"/>
      <c r="AGF392" s="77"/>
      <c r="AGG392" s="77"/>
      <c r="AGH392" s="77"/>
      <c r="AGI392" s="77"/>
      <c r="AGJ392" s="77"/>
      <c r="AGK392" s="77"/>
      <c r="AGL392" s="77"/>
      <c r="AGM392" s="77"/>
      <c r="AGN392" s="77"/>
      <c r="AGO392" s="77"/>
      <c r="AGP392" s="77"/>
      <c r="AGQ392" s="77"/>
      <c r="AGR392" s="77"/>
      <c r="AGS392" s="77"/>
      <c r="AGT392" s="77"/>
      <c r="AGU392" s="77"/>
      <c r="AGV392" s="77"/>
      <c r="AGW392" s="77"/>
      <c r="AGX392" s="77"/>
      <c r="AGY392" s="77"/>
      <c r="AGZ392" s="77"/>
      <c r="AHA392" s="77"/>
      <c r="AHB392" s="77"/>
      <c r="AHC392" s="77"/>
      <c r="AHD392" s="77"/>
      <c r="AHE392" s="77"/>
      <c r="AHF392" s="77"/>
      <c r="AHG392" s="77"/>
      <c r="AHH392" s="77"/>
      <c r="AHI392" s="77"/>
      <c r="AHJ392" s="77"/>
      <c r="AHK392" s="77"/>
      <c r="AHL392" s="77"/>
      <c r="AHM392" s="77"/>
      <c r="AHN392" s="77"/>
      <c r="AHO392" s="77"/>
      <c r="AHP392" s="77"/>
      <c r="AHQ392" s="77"/>
      <c r="AHR392" s="77"/>
      <c r="AHS392" s="77"/>
      <c r="AHT392" s="77"/>
      <c r="AHU392" s="77"/>
      <c r="AHV392" s="77"/>
      <c r="AHW392" s="77"/>
      <c r="AHX392" s="77"/>
      <c r="AHY392" s="77"/>
      <c r="AHZ392" s="77"/>
      <c r="AIA392" s="77"/>
      <c r="AIB392" s="77"/>
      <c r="AIC392" s="77"/>
      <c r="AID392" s="77"/>
      <c r="AIE392" s="77"/>
      <c r="AIF392" s="77"/>
      <c r="AIG392" s="77"/>
      <c r="AIH392" s="77"/>
      <c r="AII392" s="77"/>
      <c r="AIJ392" s="77"/>
      <c r="AIK392" s="77"/>
      <c r="AIL392" s="77"/>
      <c r="AIM392" s="77"/>
      <c r="AIN392" s="77"/>
      <c r="AIO392" s="77"/>
      <c r="AIP392" s="77"/>
      <c r="AIQ392" s="77"/>
      <c r="AIR392" s="77"/>
      <c r="AIS392" s="77"/>
      <c r="AIT392" s="77"/>
      <c r="AIU392" s="77"/>
      <c r="AIV392" s="77"/>
      <c r="AIW392" s="77"/>
      <c r="AIX392" s="77"/>
      <c r="AIY392" s="77"/>
      <c r="AIZ392" s="77"/>
      <c r="AJA392" s="77"/>
      <c r="AJB392" s="77"/>
      <c r="AJC392" s="77"/>
      <c r="AJD392" s="77"/>
      <c r="AJE392" s="77"/>
      <c r="AJF392" s="77"/>
      <c r="AJG392" s="77"/>
      <c r="AJH392" s="77"/>
      <c r="AJI392" s="77"/>
      <c r="AJJ392" s="77"/>
      <c r="AJK392" s="77"/>
      <c r="AJL392" s="77"/>
      <c r="AJM392" s="77"/>
      <c r="AJN392" s="77"/>
      <c r="AJO392" s="77"/>
      <c r="AJP392" s="77"/>
      <c r="AJQ392" s="77"/>
      <c r="AJR392" s="77"/>
      <c r="AJS392" s="77"/>
      <c r="AJT392" s="77"/>
      <c r="AJU392" s="77"/>
      <c r="AJV392" s="77"/>
      <c r="AJW392" s="77"/>
      <c r="AJX392" s="77"/>
      <c r="AJY392" s="77"/>
      <c r="AJZ392" s="77"/>
      <c r="AKA392" s="77"/>
      <c r="AKB392" s="77"/>
      <c r="AKC392" s="77"/>
      <c r="AKD392" s="77"/>
      <c r="AKE392" s="77"/>
      <c r="AKF392" s="77"/>
      <c r="AKG392" s="77"/>
      <c r="AKH392" s="77"/>
      <c r="AKI392" s="77"/>
      <c r="AKJ392" s="77"/>
      <c r="AKK392" s="77"/>
      <c r="AKL392" s="77"/>
      <c r="AKM392" s="77"/>
      <c r="AKN392" s="77"/>
      <c r="AKO392" s="77"/>
      <c r="AKP392" s="77"/>
      <c r="AKQ392" s="77"/>
      <c r="AKR392" s="77"/>
      <c r="AKS392" s="77"/>
      <c r="AKT392" s="77"/>
      <c r="AKU392" s="77"/>
      <c r="AKV392" s="77"/>
      <c r="AKW392" s="77"/>
      <c r="AKX392" s="77"/>
      <c r="AKY392" s="77"/>
      <c r="AKZ392" s="77"/>
      <c r="ALA392" s="77"/>
      <c r="ALB392" s="77"/>
      <c r="ALC392" s="77"/>
      <c r="ALD392" s="77"/>
      <c r="ALE392" s="77"/>
      <c r="ALF392" s="77"/>
      <c r="ALG392" s="77"/>
      <c r="ALH392" s="77"/>
      <c r="ALI392" s="77"/>
      <c r="ALJ392" s="77"/>
      <c r="ALK392" s="77"/>
      <c r="ALL392" s="77"/>
      <c r="ALM392" s="77"/>
      <c r="ALN392" s="77"/>
      <c r="ALO392" s="77"/>
      <c r="ALP392" s="77"/>
      <c r="ALQ392" s="77"/>
      <c r="ALR392" s="77"/>
      <c r="ALS392" s="77"/>
      <c r="ALT392" s="77"/>
      <c r="ALU392" s="77"/>
      <c r="ALV392" s="77"/>
      <c r="ALW392" s="77"/>
      <c r="ALX392" s="77"/>
      <c r="ALY392" s="77"/>
      <c r="ALZ392" s="77"/>
      <c r="AMA392" s="77"/>
      <c r="AMB392" s="77"/>
      <c r="AMC392" s="77"/>
      <c r="AMD392" s="77"/>
      <c r="AME392" s="77"/>
      <c r="AMF392" s="77"/>
      <c r="AMG392" s="77"/>
      <c r="AMH392" s="77"/>
      <c r="AMI392" s="77"/>
      <c r="AMJ392" s="77"/>
      <c r="AMK392" s="77"/>
      <c r="AML392" s="77"/>
      <c r="AMM392" s="77"/>
      <c r="AMN392" s="77"/>
      <c r="AMO392" s="77"/>
      <c r="AMP392" s="77"/>
      <c r="AMQ392" s="77"/>
      <c r="AMR392" s="77"/>
      <c r="AMS392" s="77"/>
      <c r="AMT392" s="77"/>
      <c r="AMU392" s="77"/>
      <c r="AMV392" s="77"/>
      <c r="AMW392" s="77"/>
      <c r="AMX392" s="77"/>
      <c r="AMY392" s="77"/>
      <c r="AMZ392" s="77"/>
      <c r="ANA392" s="77"/>
      <c r="ANB392" s="77"/>
      <c r="ANC392" s="77"/>
      <c r="AND392" s="77"/>
      <c r="ANE392" s="77"/>
      <c r="ANF392" s="77"/>
      <c r="ANG392" s="77"/>
      <c r="ANH392" s="77"/>
      <c r="ANI392" s="77"/>
      <c r="ANJ392" s="77"/>
      <c r="ANK392" s="77"/>
      <c r="ANL392" s="77"/>
      <c r="ANM392" s="77"/>
      <c r="ANN392" s="77"/>
      <c r="ANO392" s="77"/>
      <c r="ANP392" s="77"/>
      <c r="ANQ392" s="77"/>
      <c r="ANR392" s="77"/>
      <c r="ANS392" s="77"/>
      <c r="ANT392" s="77"/>
      <c r="ANU392" s="77"/>
      <c r="ANV392" s="77"/>
      <c r="ANW392" s="77"/>
      <c r="ANX392" s="77"/>
      <c r="ANY392" s="77"/>
      <c r="ANZ392" s="77"/>
      <c r="AOA392" s="77"/>
      <c r="AOB392" s="77"/>
      <c r="AOC392" s="77"/>
      <c r="AOD392" s="77"/>
      <c r="AOE392" s="77"/>
      <c r="AOF392" s="77"/>
      <c r="AOG392" s="77"/>
      <c r="AOH392" s="77"/>
      <c r="AOI392" s="77"/>
      <c r="AOJ392" s="77"/>
      <c r="AOK392" s="77"/>
      <c r="AOL392" s="77"/>
      <c r="AOM392" s="77"/>
      <c r="AON392" s="77"/>
      <c r="AOO392" s="77"/>
      <c r="AOP392" s="77"/>
      <c r="AOQ392" s="77"/>
      <c r="AOR392" s="77"/>
      <c r="AOS392" s="77"/>
      <c r="AOT392" s="77"/>
      <c r="AOU392" s="77"/>
      <c r="AOV392" s="77"/>
      <c r="AOW392" s="77"/>
      <c r="AOX392" s="77"/>
      <c r="AOY392" s="77"/>
      <c r="AOZ392" s="77"/>
      <c r="APA392" s="77"/>
      <c r="APB392" s="77"/>
      <c r="APC392" s="77"/>
      <c r="APD392" s="77"/>
      <c r="APE392" s="77"/>
      <c r="APF392" s="77"/>
      <c r="APG392" s="77"/>
      <c r="APH392" s="77"/>
      <c r="API392" s="77"/>
      <c r="APJ392" s="77"/>
      <c r="APK392" s="77"/>
      <c r="APL392" s="77"/>
      <c r="APM392" s="77"/>
      <c r="APN392" s="77"/>
      <c r="APO392" s="77"/>
      <c r="APP392" s="77"/>
      <c r="APQ392" s="77"/>
      <c r="APR392" s="77"/>
      <c r="APS392" s="77"/>
      <c r="APT392" s="77"/>
      <c r="APU392" s="77"/>
      <c r="APV392" s="77"/>
      <c r="APW392" s="77"/>
      <c r="APX392" s="77"/>
      <c r="APY392" s="77"/>
      <c r="APZ392" s="77"/>
      <c r="AQA392" s="77"/>
      <c r="AQB392" s="77"/>
      <c r="AQC392" s="77"/>
      <c r="AQD392" s="77"/>
      <c r="AQE392" s="77"/>
      <c r="AQF392" s="77"/>
      <c r="AQG392" s="77"/>
      <c r="AQH392" s="77"/>
      <c r="AQI392" s="77"/>
      <c r="AQJ392" s="77"/>
      <c r="AQK392" s="77"/>
      <c r="AQL392" s="77"/>
      <c r="AQM392" s="77"/>
      <c r="AQN392" s="77"/>
      <c r="AQO392" s="77"/>
      <c r="AQP392" s="77"/>
      <c r="AQQ392" s="77"/>
      <c r="AQR392" s="77"/>
      <c r="AQS392" s="77"/>
      <c r="AQT392" s="77"/>
      <c r="AQU392" s="77"/>
      <c r="AQV392" s="77"/>
      <c r="AQW392" s="77"/>
      <c r="AQX392" s="77"/>
      <c r="AQY392" s="77"/>
      <c r="AQZ392" s="77"/>
      <c r="ARA392" s="77"/>
      <c r="ARB392" s="77"/>
      <c r="ARC392" s="77"/>
      <c r="ARD392" s="77"/>
      <c r="ARE392" s="77"/>
      <c r="ARF392" s="77"/>
      <c r="ARG392" s="77"/>
      <c r="ARH392" s="77"/>
      <c r="ARI392" s="77"/>
      <c r="ARJ392" s="77"/>
      <c r="ARK392" s="77"/>
      <c r="ARL392" s="77"/>
      <c r="ARM392" s="77"/>
      <c r="ARN392" s="77"/>
      <c r="ARO392" s="77"/>
      <c r="ARP392" s="77"/>
      <c r="ARQ392" s="77"/>
      <c r="ARR392" s="77"/>
      <c r="ARS392" s="77"/>
      <c r="ART392" s="77"/>
      <c r="ARU392" s="77"/>
      <c r="ARV392" s="77"/>
      <c r="ARW392" s="77"/>
      <c r="ARX392" s="77"/>
      <c r="ARY392" s="77"/>
      <c r="ARZ392" s="77"/>
      <c r="ASA392" s="77"/>
      <c r="ASB392" s="77"/>
      <c r="ASC392" s="77"/>
      <c r="ASD392" s="77"/>
      <c r="ASE392" s="77"/>
      <c r="ASF392" s="77"/>
      <c r="ASG392" s="77"/>
      <c r="ASH392" s="77"/>
      <c r="ASI392" s="77"/>
      <c r="ASJ392" s="77"/>
      <c r="ASK392" s="77"/>
      <c r="ASL392" s="77"/>
      <c r="ASM392" s="77"/>
      <c r="ASN392" s="77"/>
      <c r="ASO392" s="77"/>
      <c r="ASP392" s="77"/>
      <c r="ASQ392" s="77"/>
      <c r="ASR392" s="77"/>
      <c r="ASS392" s="77"/>
      <c r="AST392" s="77"/>
      <c r="ASU392" s="77"/>
      <c r="ASV392" s="77"/>
      <c r="ASW392" s="77"/>
      <c r="ASX392" s="77"/>
      <c r="ASY392" s="77"/>
      <c r="ASZ392" s="77"/>
      <c r="ATA392" s="77"/>
      <c r="ATB392" s="77"/>
      <c r="ATC392" s="77"/>
      <c r="ATD392" s="77"/>
      <c r="ATE392" s="77"/>
      <c r="ATF392" s="77"/>
      <c r="ATG392" s="77"/>
      <c r="ATH392" s="77"/>
      <c r="ATI392" s="77"/>
      <c r="ATJ392" s="77"/>
      <c r="ATK392" s="77"/>
      <c r="ATL392" s="77"/>
      <c r="ATM392" s="77"/>
      <c r="ATN392" s="77"/>
      <c r="ATO392" s="77"/>
      <c r="ATP392" s="77"/>
      <c r="ATQ392" s="77"/>
      <c r="ATR392" s="77"/>
      <c r="ATS392" s="77"/>
      <c r="ATT392" s="77"/>
      <c r="ATU392" s="77"/>
      <c r="ATV392" s="77"/>
      <c r="ATW392" s="77"/>
      <c r="ATX392" s="77"/>
      <c r="ATY392" s="77"/>
      <c r="ATZ392" s="77"/>
      <c r="AUA392" s="77"/>
      <c r="AUB392" s="77"/>
      <c r="AUC392" s="77"/>
      <c r="AUD392" s="77"/>
      <c r="AUE392" s="77"/>
      <c r="AUF392" s="77"/>
      <c r="AUG392" s="77"/>
      <c r="AUH392" s="77"/>
      <c r="AUI392" s="77"/>
      <c r="AUJ392" s="77"/>
      <c r="AUK392" s="77"/>
      <c r="AUL392" s="77"/>
      <c r="AUM392" s="77"/>
      <c r="AUN392" s="77"/>
      <c r="AUO392" s="77"/>
      <c r="AUP392" s="77"/>
      <c r="AUQ392" s="77"/>
      <c r="AUR392" s="77"/>
      <c r="AUS392" s="77"/>
      <c r="AUT392" s="77"/>
      <c r="AUU392" s="77"/>
      <c r="AUV392" s="77"/>
      <c r="AUW392" s="77"/>
      <c r="AUX392" s="77"/>
      <c r="AUY392" s="77"/>
      <c r="AUZ392" s="77"/>
      <c r="AVA392" s="77"/>
      <c r="AVB392" s="77"/>
      <c r="AVC392" s="77"/>
      <c r="AVD392" s="77"/>
      <c r="AVE392" s="77"/>
      <c r="AVF392" s="77"/>
      <c r="AVG392" s="77"/>
      <c r="AVH392" s="77"/>
      <c r="AVI392" s="77"/>
      <c r="AVJ392" s="77"/>
      <c r="AVK392" s="77"/>
      <c r="AVL392" s="77"/>
      <c r="AVM392" s="77"/>
      <c r="AVN392" s="77"/>
      <c r="AVO392" s="77"/>
      <c r="AVP392" s="77"/>
      <c r="AVQ392" s="77"/>
      <c r="AVR392" s="77"/>
      <c r="AVS392" s="77"/>
      <c r="AVT392" s="77"/>
      <c r="AVU392" s="77"/>
      <c r="AVV392" s="77"/>
      <c r="AVW392" s="77"/>
      <c r="AVX392" s="77"/>
      <c r="AVY392" s="77"/>
      <c r="AVZ392" s="77"/>
      <c r="AWA392" s="77"/>
      <c r="AWB392" s="77"/>
      <c r="AWC392" s="77"/>
      <c r="AWD392" s="77"/>
      <c r="AWE392" s="77"/>
      <c r="AWF392" s="77"/>
      <c r="AWG392" s="77"/>
      <c r="AWH392" s="77"/>
      <c r="AWI392" s="77"/>
      <c r="AWJ392" s="77"/>
      <c r="AWK392" s="77"/>
      <c r="AWL392" s="77"/>
      <c r="AWM392" s="77"/>
      <c r="AWN392" s="77"/>
      <c r="AWO392" s="77"/>
      <c r="AWP392" s="77"/>
      <c r="AWQ392" s="77"/>
      <c r="AWR392" s="77"/>
      <c r="AWS392" s="77"/>
      <c r="AWT392" s="77"/>
      <c r="AWU392" s="77"/>
      <c r="AWV392" s="77"/>
      <c r="AWW392" s="77"/>
      <c r="AWX392" s="77"/>
      <c r="AWY392" s="77"/>
      <c r="AWZ392" s="77"/>
      <c r="AXA392" s="77"/>
      <c r="AXB392" s="77"/>
      <c r="AXC392" s="77"/>
      <c r="AXD392" s="77"/>
      <c r="AXE392" s="77"/>
      <c r="AXF392" s="77"/>
      <c r="AXG392" s="77"/>
      <c r="AXH392" s="77"/>
      <c r="AXI392" s="77"/>
      <c r="AXJ392" s="77"/>
      <c r="AXK392" s="77"/>
      <c r="AXL392" s="77"/>
      <c r="AXM392" s="77"/>
      <c r="AXN392" s="77"/>
      <c r="AXO392" s="77"/>
      <c r="AXP392" s="77"/>
      <c r="AXQ392" s="77"/>
      <c r="AXR392" s="77"/>
      <c r="AXS392" s="77"/>
      <c r="AXT392" s="77"/>
      <c r="AXU392" s="77"/>
      <c r="AXV392" s="77"/>
      <c r="AXW392" s="77"/>
      <c r="AXX392" s="77"/>
      <c r="AXY392" s="77"/>
      <c r="AXZ392" s="77"/>
      <c r="AYA392" s="77"/>
      <c r="AYB392" s="77"/>
      <c r="AYC392" s="77"/>
      <c r="AYD392" s="77"/>
      <c r="AYE392" s="77"/>
      <c r="AYF392" s="77"/>
      <c r="AYG392" s="77"/>
      <c r="AYH392" s="77"/>
      <c r="AYI392" s="77"/>
      <c r="AYJ392" s="77"/>
      <c r="AYK392" s="77"/>
      <c r="AYL392" s="77"/>
      <c r="AYM392" s="77"/>
      <c r="AYN392" s="77"/>
      <c r="AYO392" s="77"/>
      <c r="AYP392" s="77"/>
      <c r="AYQ392" s="77"/>
      <c r="AYR392" s="77"/>
      <c r="AYS392" s="77"/>
      <c r="AYT392" s="77"/>
      <c r="AYU392" s="77"/>
      <c r="AYV392" s="77"/>
      <c r="AYW392" s="77"/>
      <c r="AYX392" s="77"/>
      <c r="AYY392" s="77"/>
      <c r="AYZ392" s="77"/>
      <c r="AZA392" s="77"/>
      <c r="AZB392" s="77"/>
      <c r="AZC392" s="77"/>
      <c r="AZD392" s="77"/>
      <c r="AZE392" s="77"/>
      <c r="AZF392" s="77"/>
      <c r="AZG392" s="77"/>
      <c r="AZH392" s="77"/>
      <c r="AZI392" s="77"/>
      <c r="AZJ392" s="77"/>
      <c r="AZK392" s="77"/>
      <c r="AZL392" s="77"/>
      <c r="AZM392" s="77"/>
      <c r="AZN392" s="77"/>
      <c r="AZO392" s="77"/>
      <c r="AZP392" s="77"/>
      <c r="AZQ392" s="77"/>
      <c r="AZR392" s="77"/>
      <c r="AZS392" s="77"/>
      <c r="AZT392" s="77"/>
      <c r="AZU392" s="77"/>
      <c r="AZV392" s="77"/>
      <c r="AZW392" s="77"/>
      <c r="AZX392" s="77"/>
      <c r="AZY392" s="77"/>
      <c r="AZZ392" s="77"/>
      <c r="BAA392" s="77"/>
      <c r="BAB392" s="77"/>
      <c r="BAC392" s="77"/>
      <c r="BAD392" s="77"/>
      <c r="BAE392" s="77"/>
      <c r="BAF392" s="77"/>
      <c r="BAG392" s="77"/>
      <c r="BAH392" s="77"/>
      <c r="BAI392" s="77"/>
      <c r="BAJ392" s="77"/>
      <c r="BAK392" s="77"/>
      <c r="BAL392" s="77"/>
      <c r="BAM392" s="77"/>
      <c r="BAN392" s="77"/>
      <c r="BAO392" s="77"/>
      <c r="BAP392" s="77"/>
      <c r="BAQ392" s="77"/>
      <c r="BAR392" s="77"/>
      <c r="BAS392" s="77"/>
      <c r="BAT392" s="77"/>
      <c r="BAU392" s="77"/>
      <c r="BAV392" s="77"/>
      <c r="BAW392" s="77"/>
      <c r="BAX392" s="77"/>
      <c r="BAY392" s="77"/>
      <c r="BAZ392" s="77"/>
      <c r="BBA392" s="77"/>
      <c r="BBB392" s="77"/>
      <c r="BBC392" s="77"/>
      <c r="BBD392" s="77"/>
      <c r="BBE392" s="77"/>
      <c r="BBF392" s="77"/>
      <c r="BBG392" s="77"/>
      <c r="BBH392" s="77"/>
      <c r="BBI392" s="77"/>
      <c r="BBJ392" s="77"/>
      <c r="BBK392" s="77"/>
      <c r="BBL392" s="77"/>
      <c r="BBM392" s="77"/>
      <c r="BBN392" s="77"/>
      <c r="BBO392" s="77"/>
      <c r="BBP392" s="77"/>
      <c r="BBQ392" s="77"/>
      <c r="BBR392" s="77"/>
      <c r="BBS392" s="77"/>
      <c r="BBT392" s="77"/>
      <c r="BBU392" s="77"/>
      <c r="BBV392" s="77"/>
      <c r="BBW392" s="77"/>
      <c r="BBX392" s="77"/>
      <c r="BBY392" s="77"/>
      <c r="BBZ392" s="77"/>
      <c r="BCA392" s="77"/>
      <c r="BCB392" s="77"/>
      <c r="BCC392" s="77"/>
      <c r="BCD392" s="77"/>
      <c r="BCE392" s="77"/>
      <c r="BCF392" s="77"/>
      <c r="BCG392" s="77"/>
      <c r="BCH392" s="77"/>
      <c r="BCI392" s="77"/>
      <c r="BCJ392" s="77"/>
      <c r="BCK392" s="77"/>
      <c r="BCL392" s="77"/>
      <c r="BCM392" s="77"/>
      <c r="BCN392" s="77"/>
      <c r="BCO392" s="77"/>
      <c r="BCP392" s="77"/>
      <c r="BCQ392" s="77"/>
      <c r="BCR392" s="77"/>
      <c r="BCS392" s="77"/>
      <c r="BCT392" s="77"/>
      <c r="BCU392" s="77"/>
      <c r="BCV392" s="77"/>
      <c r="BCW392" s="77"/>
      <c r="BCX392" s="77"/>
      <c r="BCY392" s="77"/>
      <c r="BCZ392" s="77"/>
      <c r="BDA392" s="77"/>
      <c r="BDB392" s="77"/>
      <c r="BDC392" s="77"/>
      <c r="BDD392" s="77"/>
      <c r="BDE392" s="77"/>
      <c r="BDF392" s="77"/>
      <c r="BDG392" s="77"/>
      <c r="BDH392" s="77"/>
      <c r="BDI392" s="77"/>
      <c r="BDJ392" s="77"/>
      <c r="BDK392" s="77"/>
      <c r="BDL392" s="77"/>
      <c r="BDM392" s="77"/>
      <c r="BDN392" s="77"/>
      <c r="BDO392" s="77"/>
      <c r="BDP392" s="77"/>
      <c r="BDQ392" s="77"/>
      <c r="BDR392" s="77"/>
      <c r="BDS392" s="77"/>
      <c r="BDT392" s="77"/>
      <c r="BDU392" s="77"/>
      <c r="BDV392" s="77"/>
      <c r="BDW392" s="77"/>
      <c r="BDX392" s="77"/>
      <c r="BDY392" s="77"/>
      <c r="BDZ392" s="77"/>
      <c r="BEA392" s="77"/>
      <c r="BEB392" s="77"/>
      <c r="BEC392" s="77"/>
      <c r="BED392" s="77"/>
      <c r="BEE392" s="77"/>
      <c r="BEF392" s="77"/>
      <c r="BEG392" s="77"/>
      <c r="BEH392" s="77"/>
      <c r="BEI392" s="77"/>
      <c r="BEJ392" s="77"/>
      <c r="BEK392" s="77"/>
      <c r="BEL392" s="77"/>
      <c r="BEM392" s="77"/>
      <c r="BEN392" s="77"/>
      <c r="BEO392" s="77"/>
      <c r="BEP392" s="77"/>
      <c r="BEQ392" s="77"/>
      <c r="BER392" s="77"/>
      <c r="BES392" s="77"/>
      <c r="BET392" s="77"/>
      <c r="BEU392" s="77"/>
      <c r="BEV392" s="77"/>
      <c r="BEW392" s="77"/>
      <c r="BEX392" s="77"/>
      <c r="BEY392" s="77"/>
      <c r="BEZ392" s="77"/>
      <c r="BFA392" s="77"/>
      <c r="BFB392" s="77"/>
      <c r="BFC392" s="77"/>
      <c r="BFD392" s="77"/>
      <c r="BFE392" s="77"/>
      <c r="BFF392" s="77"/>
      <c r="BFG392" s="77"/>
      <c r="BFH392" s="77"/>
      <c r="BFI392" s="77"/>
      <c r="BFJ392" s="77"/>
      <c r="BFK392" s="77"/>
      <c r="BFL392" s="77"/>
      <c r="BFM392" s="77"/>
      <c r="BFN392" s="77"/>
      <c r="BFO392" s="77"/>
      <c r="BFP392" s="77"/>
      <c r="BFQ392" s="77"/>
      <c r="BFR392" s="77"/>
      <c r="BFS392" s="77"/>
      <c r="BFT392" s="77"/>
      <c r="BFU392" s="77"/>
      <c r="BFV392" s="77"/>
      <c r="BFW392" s="77"/>
      <c r="BFX392" s="77"/>
      <c r="BFY392" s="77"/>
      <c r="BFZ392" s="77"/>
      <c r="BGA392" s="77"/>
      <c r="BGB392" s="77"/>
      <c r="BGC392" s="77"/>
      <c r="BGD392" s="77"/>
      <c r="BGE392" s="77"/>
      <c r="BGF392" s="77"/>
      <c r="BGG392" s="77"/>
      <c r="BGH392" s="77"/>
      <c r="BGI392" s="77"/>
      <c r="BGJ392" s="77"/>
      <c r="BGK392" s="77"/>
      <c r="BGL392" s="77"/>
      <c r="BGM392" s="77"/>
      <c r="BGN392" s="77"/>
      <c r="BGO392" s="77"/>
      <c r="BGP392" s="77"/>
      <c r="BGQ392" s="77"/>
      <c r="BGR392" s="77"/>
      <c r="BGS392" s="77"/>
      <c r="BGT392" s="77"/>
      <c r="BGU392" s="77"/>
      <c r="BGV392" s="77"/>
      <c r="BGW392" s="77"/>
      <c r="BGX392" s="77"/>
      <c r="BGY392" s="77"/>
      <c r="BGZ392" s="77"/>
      <c r="BHA392" s="77"/>
      <c r="BHB392" s="77"/>
      <c r="BHC392" s="77"/>
      <c r="BHD392" s="77"/>
      <c r="BHE392" s="77"/>
      <c r="BHF392" s="77"/>
      <c r="BHG392" s="77"/>
      <c r="BHH392" s="77"/>
      <c r="BHI392" s="77"/>
      <c r="BHJ392" s="77"/>
      <c r="BHK392" s="77"/>
      <c r="BHL392" s="77"/>
      <c r="BHM392" s="77"/>
      <c r="BHN392" s="77"/>
      <c r="BHO392" s="77"/>
      <c r="BHP392" s="77"/>
      <c r="BHQ392" s="77"/>
      <c r="BHR392" s="77"/>
      <c r="BHS392" s="77"/>
      <c r="BHT392" s="77"/>
      <c r="BHU392" s="77"/>
      <c r="BHV392" s="77"/>
      <c r="BHW392" s="77"/>
      <c r="BHX392" s="77"/>
      <c r="BHY392" s="77"/>
      <c r="BHZ392" s="77"/>
      <c r="BIA392" s="77"/>
      <c r="BIB392" s="77"/>
      <c r="BIC392" s="77"/>
      <c r="BID392" s="77"/>
      <c r="BIE392" s="77"/>
      <c r="BIF392" s="77"/>
      <c r="BIG392" s="77"/>
      <c r="BIH392" s="77"/>
      <c r="BII392" s="77"/>
      <c r="BIJ392" s="77"/>
      <c r="BIK392" s="77"/>
      <c r="BIL392" s="77"/>
      <c r="BIM392" s="77"/>
      <c r="BIN392" s="77"/>
      <c r="BIO392" s="77"/>
      <c r="BIP392" s="77"/>
      <c r="BIQ392" s="77"/>
      <c r="BIR392" s="77"/>
      <c r="BIS392" s="77"/>
      <c r="BIT392" s="77"/>
      <c r="BIU392" s="77"/>
      <c r="BIV392" s="77"/>
      <c r="BIW392" s="77"/>
      <c r="BIX392" s="77"/>
      <c r="BIY392" s="77"/>
      <c r="BIZ392" s="77"/>
      <c r="BJA392" s="77"/>
      <c r="BJB392" s="77"/>
      <c r="BJC392" s="77"/>
      <c r="BJD392" s="77"/>
      <c r="BJE392" s="77"/>
      <c r="BJF392" s="77"/>
      <c r="BJG392" s="77"/>
      <c r="BJH392" s="77"/>
      <c r="BJI392" s="77"/>
      <c r="BJJ392" s="77"/>
      <c r="BJK392" s="77"/>
      <c r="BJL392" s="77"/>
      <c r="BJM392" s="77"/>
      <c r="BJN392" s="77"/>
      <c r="BJO392" s="77"/>
      <c r="BJP392" s="77"/>
      <c r="BJQ392" s="77"/>
      <c r="BJR392" s="77"/>
      <c r="BJS392" s="77"/>
      <c r="BJT392" s="77"/>
      <c r="BJU392" s="77"/>
      <c r="BJV392" s="77"/>
      <c r="BJW392" s="77"/>
      <c r="BJX392" s="77"/>
      <c r="BJY392" s="77"/>
      <c r="BJZ392" s="77"/>
      <c r="BKA392" s="77"/>
      <c r="BKB392" s="77"/>
      <c r="BKC392" s="77"/>
      <c r="BKD392" s="77"/>
      <c r="BKE392" s="77"/>
      <c r="BKF392" s="77"/>
      <c r="BKG392" s="77"/>
      <c r="BKH392" s="77"/>
      <c r="BKI392" s="77"/>
      <c r="BKJ392" s="77"/>
      <c r="BKK392" s="77"/>
      <c r="BKL392" s="77"/>
      <c r="BKM392" s="77"/>
      <c r="BKN392" s="77"/>
      <c r="BKO392" s="77"/>
      <c r="BKP392" s="77"/>
      <c r="BKQ392" s="77"/>
      <c r="BKR392" s="77"/>
      <c r="BKS392" s="77"/>
      <c r="BKT392" s="77"/>
      <c r="BKU392" s="77"/>
      <c r="BKV392" s="77"/>
      <c r="BKW392" s="77"/>
      <c r="BKX392" s="77"/>
      <c r="BKY392" s="77"/>
      <c r="BKZ392" s="77"/>
      <c r="BLA392" s="77"/>
      <c r="BLB392" s="77"/>
      <c r="BLC392" s="77"/>
      <c r="BLD392" s="77"/>
      <c r="BLE392" s="77"/>
      <c r="BLF392" s="77"/>
      <c r="BLG392" s="77"/>
      <c r="BLH392" s="77"/>
      <c r="BLI392" s="77"/>
      <c r="BLJ392" s="77"/>
      <c r="BLK392" s="77"/>
      <c r="BLL392" s="77"/>
      <c r="BLM392" s="77"/>
      <c r="BLN392" s="77"/>
      <c r="BLO392" s="77"/>
      <c r="BLP392" s="77"/>
      <c r="BLQ392" s="77"/>
      <c r="BLR392" s="77"/>
      <c r="BLS392" s="77"/>
      <c r="BLT392" s="77"/>
      <c r="BLU392" s="77"/>
      <c r="BLV392" s="77"/>
      <c r="BLW392" s="77"/>
      <c r="BLX392" s="77"/>
      <c r="BLY392" s="77"/>
      <c r="BLZ392" s="77"/>
      <c r="BMA392" s="77"/>
      <c r="BMB392" s="77"/>
      <c r="BMC392" s="77"/>
      <c r="BMD392" s="77"/>
      <c r="BME392" s="77"/>
      <c r="BMF392" s="77"/>
      <c r="BMG392" s="77"/>
      <c r="BMH392" s="77"/>
      <c r="BMI392" s="77"/>
      <c r="BMJ392" s="77"/>
      <c r="BMK392" s="77"/>
      <c r="BML392" s="77"/>
      <c r="BMM392" s="77"/>
      <c r="BMN392" s="77"/>
      <c r="BMO392" s="77"/>
      <c r="BMP392" s="77"/>
      <c r="BMQ392" s="77"/>
      <c r="BMR392" s="77"/>
      <c r="BMS392" s="77"/>
      <c r="BMT392" s="77"/>
      <c r="BMU392" s="77"/>
      <c r="BMV392" s="77"/>
      <c r="BMW392" s="77"/>
      <c r="BMX392" s="77"/>
      <c r="BMY392" s="77"/>
      <c r="BMZ392" s="77"/>
      <c r="BNA392" s="77"/>
      <c r="BNB392" s="77"/>
      <c r="BNC392" s="77"/>
      <c r="BND392" s="77"/>
      <c r="BNE392" s="77"/>
      <c r="BNF392" s="77"/>
      <c r="BNG392" s="77"/>
      <c r="BNH392" s="77"/>
      <c r="BNI392" s="77"/>
      <c r="BNJ392" s="77"/>
      <c r="BNK392" s="77"/>
      <c r="BNL392" s="77"/>
      <c r="BNM392" s="77"/>
      <c r="BNN392" s="77"/>
      <c r="BNO392" s="77"/>
      <c r="BNP392" s="77"/>
      <c r="BNQ392" s="77"/>
      <c r="BNR392" s="77"/>
      <c r="BNS392" s="77"/>
      <c r="BNT392" s="77"/>
      <c r="BNU392" s="77"/>
      <c r="BNV392" s="77"/>
      <c r="BNW392" s="77"/>
      <c r="BNX392" s="77"/>
      <c r="BNY392" s="77"/>
      <c r="BNZ392" s="77"/>
      <c r="BOA392" s="77"/>
      <c r="BOB392" s="77"/>
      <c r="BOC392" s="77"/>
      <c r="BOD392" s="77"/>
      <c r="BOE392" s="77"/>
      <c r="BOF392" s="77"/>
      <c r="BOG392" s="77"/>
      <c r="BOH392" s="77"/>
      <c r="BOI392" s="77"/>
      <c r="BOJ392" s="77"/>
      <c r="BOK392" s="77"/>
      <c r="BOL392" s="77"/>
      <c r="BOM392" s="77"/>
      <c r="BON392" s="77"/>
      <c r="BOO392" s="77"/>
      <c r="BOP392" s="77"/>
      <c r="BOQ392" s="77"/>
      <c r="BOR392" s="77"/>
      <c r="BOS392" s="77"/>
      <c r="BOT392" s="77"/>
      <c r="BOU392" s="77"/>
      <c r="BOV392" s="77"/>
      <c r="BOW392" s="77"/>
      <c r="BOX392" s="77"/>
      <c r="BOY392" s="77"/>
      <c r="BOZ392" s="77"/>
      <c r="BPA392" s="77"/>
      <c r="BPB392" s="77"/>
      <c r="BPC392" s="77"/>
      <c r="BPD392" s="77"/>
      <c r="BPE392" s="77"/>
      <c r="BPF392" s="77"/>
      <c r="BPG392" s="77"/>
      <c r="BPH392" s="77"/>
      <c r="BPI392" s="77"/>
      <c r="BPJ392" s="77"/>
      <c r="BPK392" s="77"/>
      <c r="BPL392" s="77"/>
      <c r="BPM392" s="77"/>
      <c r="BPN392" s="77"/>
      <c r="BPO392" s="77"/>
      <c r="BPP392" s="77"/>
      <c r="BPQ392" s="77"/>
      <c r="BPR392" s="77"/>
      <c r="BPS392" s="77"/>
      <c r="BPT392" s="77"/>
      <c r="BPU392" s="77"/>
      <c r="BPV392" s="77"/>
      <c r="BPW392" s="77"/>
      <c r="BPX392" s="77"/>
      <c r="BPY392" s="77"/>
      <c r="BPZ392" s="77"/>
      <c r="BQA392" s="77"/>
      <c r="BQB392" s="77"/>
      <c r="BQC392" s="77"/>
      <c r="BQD392" s="77"/>
      <c r="BQE392" s="77"/>
      <c r="BQF392" s="77"/>
      <c r="BQG392" s="77"/>
      <c r="BQH392" s="77"/>
      <c r="BQI392" s="77"/>
      <c r="BQJ392" s="77"/>
      <c r="BQK392" s="77"/>
      <c r="BQL392" s="77"/>
      <c r="BQM392" s="77"/>
      <c r="BQN392" s="77"/>
      <c r="BQO392" s="77"/>
      <c r="BQP392" s="77"/>
      <c r="BQQ392" s="77"/>
      <c r="BQR392" s="77"/>
      <c r="BQS392" s="77"/>
      <c r="BQT392" s="77"/>
      <c r="BQU392" s="77"/>
      <c r="BQV392" s="77"/>
      <c r="BQW392" s="77"/>
      <c r="BQX392" s="77"/>
      <c r="BQY392" s="77"/>
      <c r="BQZ392" s="77"/>
      <c r="BRA392" s="77"/>
      <c r="BRB392" s="77"/>
      <c r="BRC392" s="77"/>
      <c r="BRD392" s="77"/>
      <c r="BRE392" s="77"/>
      <c r="BRF392" s="77"/>
      <c r="BRG392" s="77"/>
      <c r="BRH392" s="77"/>
      <c r="BRI392" s="77"/>
      <c r="BRJ392" s="77"/>
      <c r="BRK392" s="77"/>
      <c r="BRL392" s="77"/>
      <c r="BRM392" s="77"/>
      <c r="BRN392" s="77"/>
      <c r="BRO392" s="77"/>
      <c r="BRP392" s="77"/>
      <c r="BRQ392" s="77"/>
      <c r="BRR392" s="77"/>
      <c r="BRS392" s="77"/>
      <c r="BRT392" s="77"/>
      <c r="BRU392" s="77"/>
      <c r="BRV392" s="77"/>
      <c r="BRW392" s="77"/>
      <c r="BRX392" s="77"/>
      <c r="BRY392" s="77"/>
      <c r="BRZ392" s="77"/>
      <c r="BSA392" s="77"/>
      <c r="BSB392" s="77"/>
      <c r="BSC392" s="77"/>
      <c r="BSD392" s="77"/>
      <c r="BSE392" s="77"/>
      <c r="BSF392" s="77"/>
      <c r="BSG392" s="77"/>
      <c r="BSH392" s="77"/>
      <c r="BSI392" s="77"/>
      <c r="BSJ392" s="77"/>
      <c r="BSK392" s="77"/>
      <c r="BSL392" s="77"/>
      <c r="BSM392" s="77"/>
      <c r="BSN392" s="77"/>
      <c r="BSO392" s="77"/>
      <c r="BSP392" s="77"/>
      <c r="BSQ392" s="77"/>
      <c r="BSR392" s="77"/>
      <c r="BSS392" s="77"/>
      <c r="BST392" s="77"/>
      <c r="BSU392" s="77"/>
      <c r="BSV392" s="77"/>
      <c r="BSW392" s="77"/>
      <c r="BSX392" s="77"/>
      <c r="BSY392" s="77"/>
      <c r="BSZ392" s="77"/>
      <c r="BTA392" s="77"/>
      <c r="BTB392" s="77"/>
      <c r="BTC392" s="77"/>
      <c r="BTD392" s="77"/>
      <c r="BTE392" s="77"/>
      <c r="BTF392" s="77"/>
      <c r="BTG392" s="77"/>
      <c r="BTH392" s="77"/>
      <c r="BTI392" s="77"/>
      <c r="BTJ392" s="77"/>
      <c r="BTK392" s="77"/>
      <c r="BTL392" s="77"/>
      <c r="BTM392" s="77"/>
      <c r="BTN392" s="77"/>
      <c r="BTO392" s="77"/>
      <c r="BTP392" s="77"/>
      <c r="BTQ392" s="77"/>
      <c r="BTR392" s="77"/>
      <c r="BTS392" s="77"/>
      <c r="BTT392" s="77"/>
      <c r="BTU392" s="77"/>
      <c r="BTV392" s="77"/>
      <c r="BTW392" s="77"/>
      <c r="BTX392" s="77"/>
      <c r="BTY392" s="77"/>
      <c r="BTZ392" s="77"/>
      <c r="BUA392" s="77"/>
      <c r="BUB392" s="77"/>
      <c r="BUC392" s="77"/>
      <c r="BUD392" s="77"/>
      <c r="BUE392" s="77"/>
      <c r="BUF392" s="77"/>
      <c r="BUG392" s="77"/>
      <c r="BUH392" s="77"/>
      <c r="BUI392" s="77"/>
      <c r="BUJ392" s="77"/>
      <c r="BUK392" s="77"/>
      <c r="BUL392" s="77"/>
      <c r="BUM392" s="77"/>
      <c r="BUN392" s="77"/>
      <c r="BUO392" s="77"/>
      <c r="BUP392" s="77"/>
      <c r="BUQ392" s="77"/>
      <c r="BUR392" s="77"/>
      <c r="BUS392" s="77"/>
      <c r="BUT392" s="77"/>
      <c r="BUU392" s="77"/>
      <c r="BUV392" s="77"/>
      <c r="BUW392" s="77"/>
      <c r="BUX392" s="77"/>
      <c r="BUY392" s="77"/>
      <c r="BUZ392" s="77"/>
      <c r="BVA392" s="77"/>
      <c r="BVB392" s="77"/>
      <c r="BVC392" s="77"/>
      <c r="BVD392" s="77"/>
      <c r="BVE392" s="77"/>
      <c r="BVF392" s="77"/>
      <c r="BVG392" s="77"/>
      <c r="BVH392" s="77"/>
      <c r="BVI392" s="77"/>
      <c r="BVJ392" s="77"/>
      <c r="BVK392" s="77"/>
      <c r="BVL392" s="77"/>
      <c r="BVM392" s="77"/>
      <c r="BVN392" s="77"/>
      <c r="BVO392" s="77"/>
      <c r="BVP392" s="77"/>
      <c r="BVQ392" s="77"/>
      <c r="BVR392" s="77"/>
      <c r="BVS392" s="77"/>
      <c r="BVT392" s="77"/>
      <c r="BVU392" s="77"/>
      <c r="BVV392" s="77"/>
      <c r="BVW392" s="77"/>
      <c r="BVX392" s="77"/>
      <c r="BVY392" s="77"/>
      <c r="BVZ392" s="77"/>
      <c r="BWA392" s="77"/>
      <c r="BWB392" s="77"/>
      <c r="BWC392" s="77"/>
      <c r="BWD392" s="77"/>
      <c r="BWE392" s="77"/>
      <c r="BWF392" s="77"/>
      <c r="BWG392" s="77"/>
      <c r="BWH392" s="77"/>
      <c r="BWI392" s="77"/>
      <c r="BWJ392" s="77"/>
      <c r="BWK392" s="77"/>
      <c r="BWL392" s="77"/>
      <c r="BWM392" s="77"/>
      <c r="BWN392" s="77"/>
      <c r="BWO392" s="77"/>
      <c r="BWP392" s="77"/>
      <c r="BWQ392" s="77"/>
      <c r="BWR392" s="77"/>
      <c r="BWS392" s="77"/>
      <c r="BWT392" s="77"/>
      <c r="BWU392" s="77"/>
      <c r="BWV392" s="77"/>
      <c r="BWW392" s="77"/>
      <c r="BWX392" s="77"/>
      <c r="BWY392" s="77"/>
      <c r="BWZ392" s="77"/>
      <c r="BXA392" s="77"/>
      <c r="BXB392" s="77"/>
      <c r="BXC392" s="77"/>
      <c r="BXD392" s="77"/>
      <c r="BXE392" s="77"/>
      <c r="BXF392" s="77"/>
      <c r="BXG392" s="77"/>
      <c r="BXH392" s="77"/>
      <c r="BXI392" s="77"/>
      <c r="BXJ392" s="77"/>
      <c r="BXK392" s="77"/>
      <c r="BXL392" s="77"/>
      <c r="BXM392" s="77"/>
      <c r="BXN392" s="77"/>
      <c r="BXO392" s="77"/>
      <c r="BXP392" s="77"/>
      <c r="BXQ392" s="77"/>
      <c r="BXR392" s="77"/>
      <c r="BXS392" s="77"/>
      <c r="BXT392" s="77"/>
      <c r="BXU392" s="77"/>
      <c r="BXV392" s="77"/>
      <c r="BXW392" s="77"/>
      <c r="BXX392" s="77"/>
      <c r="BXY392" s="77"/>
      <c r="BXZ392" s="77"/>
      <c r="BYA392" s="77"/>
      <c r="BYB392" s="77"/>
      <c r="BYC392" s="77"/>
      <c r="BYD392" s="77"/>
      <c r="BYE392" s="77"/>
      <c r="BYF392" s="77"/>
      <c r="BYG392" s="77"/>
      <c r="BYH392" s="77"/>
      <c r="BYI392" s="77"/>
      <c r="BYJ392" s="77"/>
      <c r="BYK392" s="77"/>
      <c r="BYL392" s="77"/>
      <c r="BYM392" s="77"/>
      <c r="BYN392" s="77"/>
      <c r="BYO392" s="77"/>
      <c r="BYP392" s="77"/>
      <c r="BYQ392" s="77"/>
      <c r="BYR392" s="77"/>
      <c r="BYS392" s="77"/>
      <c r="BYT392" s="77"/>
      <c r="BYU392" s="77"/>
      <c r="BYV392" s="77"/>
      <c r="BYW392" s="77"/>
      <c r="BYX392" s="77"/>
      <c r="BYY392" s="77"/>
      <c r="BYZ392" s="77"/>
      <c r="BZA392" s="77"/>
      <c r="BZB392" s="77"/>
      <c r="BZC392" s="77"/>
      <c r="BZD392" s="77"/>
      <c r="BZE392" s="77"/>
      <c r="BZF392" s="77"/>
      <c r="BZG392" s="77"/>
      <c r="BZH392" s="77"/>
      <c r="BZI392" s="77"/>
      <c r="BZJ392" s="77"/>
      <c r="BZK392" s="77"/>
      <c r="BZL392" s="77"/>
      <c r="BZM392" s="77"/>
      <c r="BZN392" s="77"/>
      <c r="BZO392" s="77"/>
      <c r="BZP392" s="77"/>
      <c r="BZQ392" s="77"/>
      <c r="BZR392" s="77"/>
      <c r="BZS392" s="77"/>
      <c r="BZT392" s="77"/>
      <c r="BZU392" s="77"/>
      <c r="BZV392" s="77"/>
      <c r="BZW392" s="77"/>
      <c r="BZX392" s="77"/>
      <c r="BZY392" s="77"/>
      <c r="BZZ392" s="77"/>
      <c r="CAA392" s="77"/>
      <c r="CAB392" s="77"/>
      <c r="CAC392" s="77"/>
      <c r="CAD392" s="77"/>
      <c r="CAE392" s="77"/>
      <c r="CAF392" s="77"/>
      <c r="CAG392" s="77"/>
      <c r="CAH392" s="77"/>
      <c r="CAI392" s="77"/>
      <c r="CAJ392" s="77"/>
      <c r="CAK392" s="77"/>
      <c r="CAL392" s="77"/>
      <c r="CAM392" s="77"/>
      <c r="CAN392" s="77"/>
      <c r="CAO392" s="77"/>
      <c r="CAP392" s="77"/>
      <c r="CAQ392" s="77"/>
      <c r="CAR392" s="77"/>
      <c r="CAS392" s="77"/>
      <c r="CAT392" s="77"/>
      <c r="CAU392" s="77"/>
      <c r="CAV392" s="77"/>
      <c r="CAW392" s="77"/>
      <c r="CAX392" s="77"/>
      <c r="CAY392" s="77"/>
      <c r="CAZ392" s="77"/>
      <c r="CBA392" s="77"/>
      <c r="CBB392" s="77"/>
      <c r="CBC392" s="77"/>
      <c r="CBD392" s="77"/>
      <c r="CBE392" s="77"/>
      <c r="CBF392" s="77"/>
      <c r="CBG392" s="77"/>
      <c r="CBH392" s="77"/>
      <c r="CBI392" s="77"/>
      <c r="CBJ392" s="77"/>
      <c r="CBK392" s="77"/>
      <c r="CBL392" s="77"/>
      <c r="CBM392" s="77"/>
      <c r="CBN392" s="77"/>
      <c r="CBO392" s="77"/>
      <c r="CBP392" s="77"/>
      <c r="CBQ392" s="77"/>
      <c r="CBR392" s="77"/>
      <c r="CBS392" s="77"/>
      <c r="CBT392" s="77"/>
      <c r="CBU392" s="77"/>
      <c r="CBV392" s="77"/>
      <c r="CBW392" s="77"/>
      <c r="CBX392" s="77"/>
      <c r="CBY392" s="77"/>
      <c r="CBZ392" s="77"/>
      <c r="CCA392" s="77"/>
      <c r="CCB392" s="77"/>
      <c r="CCC392" s="77"/>
      <c r="CCD392" s="77"/>
      <c r="CCE392" s="77"/>
      <c r="CCF392" s="77"/>
      <c r="CCG392" s="77"/>
      <c r="CCH392" s="77"/>
      <c r="CCI392" s="77"/>
      <c r="CCJ392" s="77"/>
      <c r="CCK392" s="77"/>
      <c r="CCL392" s="77"/>
      <c r="CCM392" s="77"/>
      <c r="CCN392" s="77"/>
      <c r="CCO392" s="77"/>
      <c r="CCP392" s="77"/>
      <c r="CCQ392" s="77"/>
      <c r="CCR392" s="77"/>
      <c r="CCS392" s="77"/>
      <c r="CCT392" s="77"/>
      <c r="CCU392" s="77"/>
      <c r="CCV392" s="77"/>
      <c r="CCW392" s="77"/>
      <c r="CCX392" s="77"/>
      <c r="CCY392" s="77"/>
      <c r="CCZ392" s="77"/>
      <c r="CDA392" s="77"/>
      <c r="CDB392" s="77"/>
      <c r="CDC392" s="77"/>
      <c r="CDD392" s="77"/>
      <c r="CDE392" s="77"/>
      <c r="CDF392" s="77"/>
      <c r="CDG392" s="77"/>
      <c r="CDH392" s="77"/>
      <c r="CDI392" s="77"/>
      <c r="CDJ392" s="77"/>
      <c r="CDK392" s="77"/>
      <c r="CDL392" s="77"/>
      <c r="CDM392" s="77"/>
      <c r="CDN392" s="77"/>
      <c r="CDO392" s="77"/>
      <c r="CDP392" s="77"/>
      <c r="CDQ392" s="77"/>
      <c r="CDR392" s="77"/>
      <c r="CDS392" s="77"/>
      <c r="CDT392" s="77"/>
      <c r="CDU392" s="77"/>
      <c r="CDV392" s="77"/>
      <c r="CDW392" s="77"/>
      <c r="CDX392" s="77"/>
      <c r="CDY392" s="77"/>
      <c r="CDZ392" s="77"/>
      <c r="CEA392" s="77"/>
      <c r="CEB392" s="77"/>
      <c r="CEC392" s="77"/>
      <c r="CED392" s="77"/>
      <c r="CEE392" s="77"/>
      <c r="CEF392" s="77"/>
      <c r="CEG392" s="77"/>
      <c r="CEH392" s="77"/>
      <c r="CEI392" s="77"/>
      <c r="CEJ392" s="77"/>
      <c r="CEK392" s="77"/>
      <c r="CEL392" s="77"/>
      <c r="CEM392" s="77"/>
      <c r="CEN392" s="77"/>
      <c r="CEO392" s="77"/>
      <c r="CEP392" s="77"/>
      <c r="CEQ392" s="77"/>
      <c r="CER392" s="77"/>
      <c r="CES392" s="77"/>
      <c r="CET392" s="77"/>
      <c r="CEU392" s="77"/>
      <c r="CEV392" s="77"/>
      <c r="CEW392" s="77"/>
      <c r="CEX392" s="77"/>
      <c r="CEY392" s="77"/>
      <c r="CEZ392" s="77"/>
      <c r="CFA392" s="77"/>
      <c r="CFB392" s="77"/>
      <c r="CFC392" s="77"/>
      <c r="CFD392" s="77"/>
      <c r="CFE392" s="77"/>
      <c r="CFF392" s="77"/>
      <c r="CFG392" s="77"/>
      <c r="CFH392" s="77"/>
      <c r="CFI392" s="77"/>
      <c r="CFJ392" s="77"/>
      <c r="CFK392" s="77"/>
      <c r="CFL392" s="77"/>
      <c r="CFM392" s="77"/>
      <c r="CFN392" s="77"/>
      <c r="CFO392" s="77"/>
      <c r="CFP392" s="77"/>
      <c r="CFQ392" s="77"/>
      <c r="CFR392" s="77"/>
      <c r="CFS392" s="77"/>
      <c r="CFT392" s="77"/>
      <c r="CFU392" s="77"/>
      <c r="CFV392" s="77"/>
      <c r="CFW392" s="77"/>
      <c r="CFX392" s="77"/>
      <c r="CFY392" s="77"/>
      <c r="CFZ392" s="77"/>
      <c r="CGA392" s="77"/>
      <c r="CGB392" s="77"/>
      <c r="CGC392" s="77"/>
      <c r="CGD392" s="77"/>
      <c r="CGE392" s="77"/>
      <c r="CGF392" s="77"/>
      <c r="CGG392" s="77"/>
      <c r="CGH392" s="77"/>
      <c r="CGI392" s="77"/>
      <c r="CGJ392" s="77"/>
      <c r="CGK392" s="77"/>
      <c r="CGL392" s="77"/>
      <c r="CGM392" s="77"/>
      <c r="CGN392" s="77"/>
      <c r="CGO392" s="77"/>
      <c r="CGP392" s="77"/>
      <c r="CGQ392" s="77"/>
      <c r="CGR392" s="77"/>
      <c r="CGS392" s="77"/>
      <c r="CGT392" s="77"/>
      <c r="CGU392" s="77"/>
      <c r="CGV392" s="77"/>
      <c r="CGW392" s="77"/>
      <c r="CGX392" s="77"/>
      <c r="CGY392" s="77"/>
      <c r="CGZ392" s="77"/>
      <c r="CHA392" s="77"/>
      <c r="CHB392" s="77"/>
      <c r="CHC392" s="77"/>
      <c r="CHD392" s="77"/>
      <c r="CHE392" s="77"/>
      <c r="CHF392" s="77"/>
      <c r="CHG392" s="77"/>
      <c r="CHH392" s="77"/>
      <c r="CHI392" s="77"/>
      <c r="CHJ392" s="77"/>
      <c r="CHK392" s="77"/>
      <c r="CHL392" s="77"/>
      <c r="CHM392" s="77"/>
      <c r="CHN392" s="77"/>
      <c r="CHO392" s="77"/>
      <c r="CHP392" s="77"/>
      <c r="CHQ392" s="77"/>
      <c r="CHR392" s="77"/>
      <c r="CHS392" s="77"/>
      <c r="CHT392" s="77"/>
      <c r="CHU392" s="77"/>
      <c r="CHV392" s="77"/>
      <c r="CHW392" s="77"/>
      <c r="CHX392" s="77"/>
      <c r="CHY392" s="77"/>
      <c r="CHZ392" s="77"/>
      <c r="CIA392" s="77"/>
      <c r="CIB392" s="77"/>
      <c r="CIC392" s="77"/>
      <c r="CID392" s="77"/>
      <c r="CIE392" s="77"/>
      <c r="CIF392" s="77"/>
      <c r="CIG392" s="77"/>
      <c r="CIH392" s="77"/>
      <c r="CII392" s="77"/>
      <c r="CIJ392" s="77"/>
      <c r="CIK392" s="77"/>
      <c r="CIL392" s="77"/>
      <c r="CIM392" s="77"/>
      <c r="CIN392" s="77"/>
      <c r="CIO392" s="77"/>
      <c r="CIP392" s="77"/>
      <c r="CIQ392" s="77"/>
      <c r="CIR392" s="77"/>
      <c r="CIS392" s="77"/>
      <c r="CIT392" s="77"/>
      <c r="CIU392" s="77"/>
      <c r="CIV392" s="77"/>
      <c r="CIW392" s="77"/>
      <c r="CIX392" s="77"/>
      <c r="CIY392" s="77"/>
      <c r="CIZ392" s="77"/>
      <c r="CJA392" s="77"/>
      <c r="CJB392" s="77"/>
      <c r="CJC392" s="77"/>
      <c r="CJD392" s="77"/>
      <c r="CJE392" s="77"/>
      <c r="CJF392" s="77"/>
      <c r="CJG392" s="77"/>
      <c r="CJH392" s="77"/>
      <c r="CJI392" s="77"/>
      <c r="CJJ392" s="77"/>
      <c r="CJK392" s="77"/>
      <c r="CJL392" s="77"/>
      <c r="CJM392" s="77"/>
      <c r="CJN392" s="77"/>
      <c r="CJO392" s="77"/>
      <c r="CJP392" s="77"/>
      <c r="CJQ392" s="77"/>
      <c r="CJR392" s="77"/>
      <c r="CJS392" s="77"/>
      <c r="CJT392" s="77"/>
      <c r="CJU392" s="77"/>
      <c r="CJV392" s="77"/>
      <c r="CJW392" s="77"/>
      <c r="CJX392" s="77"/>
      <c r="CJY392" s="77"/>
      <c r="CJZ392" s="77"/>
      <c r="CKA392" s="77"/>
      <c r="CKB392" s="77"/>
      <c r="CKC392" s="77"/>
      <c r="CKD392" s="77"/>
      <c r="CKE392" s="77"/>
      <c r="CKF392" s="77"/>
      <c r="CKG392" s="77"/>
      <c r="CKH392" s="77"/>
      <c r="CKI392" s="77"/>
      <c r="CKJ392" s="77"/>
      <c r="CKK392" s="77"/>
      <c r="CKL392" s="77"/>
      <c r="CKM392" s="77"/>
      <c r="CKN392" s="77"/>
      <c r="CKO392" s="77"/>
      <c r="CKP392" s="77"/>
      <c r="CKQ392" s="77"/>
      <c r="CKR392" s="77"/>
      <c r="CKS392" s="77"/>
      <c r="CKT392" s="77"/>
      <c r="CKU392" s="77"/>
      <c r="CKV392" s="77"/>
      <c r="CKW392" s="77"/>
      <c r="CKX392" s="77"/>
      <c r="CKY392" s="77"/>
      <c r="CKZ392" s="77"/>
      <c r="CLA392" s="77"/>
      <c r="CLB392" s="77"/>
      <c r="CLC392" s="77"/>
      <c r="CLD392" s="77"/>
      <c r="CLE392" s="77"/>
      <c r="CLF392" s="77"/>
      <c r="CLG392" s="77"/>
      <c r="CLH392" s="77"/>
      <c r="CLI392" s="77"/>
      <c r="CLJ392" s="77"/>
      <c r="CLK392" s="77"/>
      <c r="CLL392" s="77"/>
      <c r="CLM392" s="77"/>
      <c r="CLN392" s="77"/>
      <c r="CLO392" s="77"/>
      <c r="CLP392" s="77"/>
      <c r="CLQ392" s="77"/>
      <c r="CLR392" s="77"/>
      <c r="CLS392" s="77"/>
      <c r="CLT392" s="77"/>
      <c r="CLU392" s="77"/>
      <c r="CLV392" s="77"/>
      <c r="CLW392" s="77"/>
      <c r="CLX392" s="77"/>
      <c r="CLY392" s="77"/>
      <c r="CLZ392" s="77"/>
      <c r="CMA392" s="77"/>
      <c r="CMB392" s="77"/>
      <c r="CMC392" s="77"/>
      <c r="CMD392" s="77"/>
      <c r="CME392" s="77"/>
      <c r="CMF392" s="77"/>
      <c r="CMG392" s="77"/>
      <c r="CMH392" s="77"/>
      <c r="CMI392" s="77"/>
      <c r="CMJ392" s="77"/>
      <c r="CMK392" s="77"/>
      <c r="CML392" s="77"/>
      <c r="CMM392" s="77"/>
      <c r="CMN392" s="77"/>
      <c r="CMO392" s="77"/>
      <c r="CMP392" s="77"/>
      <c r="CMQ392" s="77"/>
      <c r="CMR392" s="77"/>
      <c r="CMS392" s="77"/>
      <c r="CMT392" s="77"/>
      <c r="CMU392" s="77"/>
      <c r="CMV392" s="77"/>
      <c r="CMW392" s="77"/>
      <c r="CMX392" s="77"/>
      <c r="CMY392" s="77"/>
      <c r="CMZ392" s="77"/>
      <c r="CNA392" s="77"/>
      <c r="CNB392" s="77"/>
      <c r="CNC392" s="77"/>
      <c r="CND392" s="77"/>
      <c r="CNE392" s="77"/>
      <c r="CNF392" s="77"/>
      <c r="CNG392" s="77"/>
      <c r="CNH392" s="77"/>
      <c r="CNI392" s="77"/>
      <c r="CNJ392" s="77"/>
      <c r="CNK392" s="77"/>
      <c r="CNL392" s="77"/>
      <c r="CNM392" s="77"/>
      <c r="CNN392" s="77"/>
      <c r="CNO392" s="77"/>
      <c r="CNP392" s="77"/>
      <c r="CNQ392" s="77"/>
      <c r="CNR392" s="77"/>
      <c r="CNS392" s="77"/>
      <c r="CNT392" s="77"/>
      <c r="CNU392" s="77"/>
      <c r="CNV392" s="77"/>
      <c r="CNW392" s="77"/>
      <c r="CNX392" s="77"/>
      <c r="CNY392" s="77"/>
      <c r="CNZ392" s="77"/>
      <c r="COA392" s="77"/>
      <c r="COB392" s="77"/>
      <c r="COC392" s="77"/>
      <c r="COD392" s="77"/>
      <c r="COE392" s="77"/>
      <c r="COF392" s="77"/>
      <c r="COG392" s="77"/>
      <c r="COH392" s="77"/>
      <c r="COI392" s="77"/>
      <c r="COJ392" s="77"/>
      <c r="COK392" s="77"/>
      <c r="COL392" s="77"/>
      <c r="COM392" s="77"/>
      <c r="CON392" s="77"/>
      <c r="COO392" s="77"/>
      <c r="COP392" s="77"/>
      <c r="COQ392" s="77"/>
      <c r="COR392" s="77"/>
      <c r="COS392" s="77"/>
      <c r="COT392" s="77"/>
      <c r="COU392" s="77"/>
      <c r="COV392" s="77"/>
      <c r="COW392" s="77"/>
      <c r="COX392" s="77"/>
      <c r="COY392" s="77"/>
      <c r="COZ392" s="77"/>
      <c r="CPA392" s="77"/>
      <c r="CPB392" s="77"/>
      <c r="CPC392" s="77"/>
      <c r="CPD392" s="77"/>
      <c r="CPE392" s="77"/>
      <c r="CPF392" s="77"/>
      <c r="CPG392" s="77"/>
      <c r="CPH392" s="77"/>
      <c r="CPI392" s="77"/>
      <c r="CPJ392" s="77"/>
      <c r="CPK392" s="77"/>
      <c r="CPL392" s="77"/>
      <c r="CPM392" s="77"/>
      <c r="CPN392" s="77"/>
      <c r="CPO392" s="77"/>
      <c r="CPP392" s="77"/>
      <c r="CPQ392" s="77"/>
      <c r="CPR392" s="77"/>
      <c r="CPS392" s="77"/>
      <c r="CPT392" s="77"/>
      <c r="CPU392" s="77"/>
      <c r="CPV392" s="77"/>
      <c r="CPW392" s="77"/>
      <c r="CPX392" s="77"/>
      <c r="CPY392" s="77"/>
      <c r="CPZ392" s="77"/>
      <c r="CQA392" s="77"/>
      <c r="CQB392" s="77"/>
      <c r="CQC392" s="77"/>
      <c r="CQD392" s="77"/>
      <c r="CQE392" s="77"/>
      <c r="CQF392" s="77"/>
      <c r="CQG392" s="77"/>
      <c r="CQH392" s="77"/>
      <c r="CQI392" s="77"/>
      <c r="CQJ392" s="77"/>
      <c r="CQK392" s="77"/>
      <c r="CQL392" s="77"/>
      <c r="CQM392" s="77"/>
      <c r="CQN392" s="77"/>
      <c r="CQO392" s="77"/>
      <c r="CQP392" s="77"/>
      <c r="CQQ392" s="77"/>
      <c r="CQR392" s="77"/>
      <c r="CQS392" s="77"/>
      <c r="CQT392" s="77"/>
      <c r="CQU392" s="77"/>
      <c r="CQV392" s="77"/>
      <c r="CQW392" s="77"/>
      <c r="CQX392" s="77"/>
      <c r="CQY392" s="77"/>
      <c r="CQZ392" s="77"/>
      <c r="CRA392" s="77"/>
      <c r="CRB392" s="77"/>
      <c r="CRC392" s="77"/>
      <c r="CRD392" s="77"/>
      <c r="CRE392" s="77"/>
      <c r="CRF392" s="77"/>
      <c r="CRG392" s="77"/>
      <c r="CRH392" s="77"/>
      <c r="CRI392" s="77"/>
      <c r="CRJ392" s="77"/>
      <c r="CRK392" s="77"/>
      <c r="CRL392" s="77"/>
      <c r="CRM392" s="77"/>
      <c r="CRN392" s="77"/>
      <c r="CRO392" s="77"/>
      <c r="CRP392" s="77"/>
      <c r="CRQ392" s="77"/>
      <c r="CRR392" s="77"/>
      <c r="CRS392" s="77"/>
      <c r="CRT392" s="77"/>
      <c r="CRU392" s="77"/>
      <c r="CRV392" s="77"/>
      <c r="CRW392" s="77"/>
      <c r="CRX392" s="77"/>
      <c r="CRY392" s="77"/>
      <c r="CRZ392" s="77"/>
      <c r="CSA392" s="77"/>
      <c r="CSB392" s="77"/>
      <c r="CSC392" s="77"/>
      <c r="CSD392" s="77"/>
      <c r="CSE392" s="77"/>
      <c r="CSF392" s="77"/>
      <c r="CSG392" s="77"/>
      <c r="CSH392" s="77"/>
      <c r="CSI392" s="77"/>
      <c r="CSJ392" s="77"/>
      <c r="CSK392" s="77"/>
      <c r="CSL392" s="77"/>
      <c r="CSM392" s="77"/>
      <c r="CSN392" s="77"/>
      <c r="CSO392" s="77"/>
      <c r="CSP392" s="77"/>
      <c r="CSQ392" s="77"/>
      <c r="CSR392" s="77"/>
      <c r="CSS392" s="77"/>
      <c r="CST392" s="77"/>
      <c r="CSU392" s="77"/>
      <c r="CSV392" s="77"/>
      <c r="CSW392" s="77"/>
      <c r="CSX392" s="77"/>
      <c r="CSY392" s="77"/>
      <c r="CSZ392" s="77"/>
      <c r="CTA392" s="77"/>
      <c r="CTB392" s="77"/>
      <c r="CTC392" s="77"/>
      <c r="CTD392" s="77"/>
      <c r="CTE392" s="77"/>
      <c r="CTF392" s="77"/>
      <c r="CTG392" s="77"/>
      <c r="CTH392" s="77"/>
      <c r="CTI392" s="77"/>
      <c r="CTJ392" s="77"/>
      <c r="CTK392" s="77"/>
      <c r="CTL392" s="77"/>
      <c r="CTM392" s="77"/>
      <c r="CTN392" s="77"/>
      <c r="CTO392" s="77"/>
      <c r="CTP392" s="77"/>
      <c r="CTQ392" s="77"/>
      <c r="CTR392" s="77"/>
      <c r="CTS392" s="77"/>
      <c r="CTT392" s="77"/>
      <c r="CTU392" s="77"/>
      <c r="CTV392" s="77"/>
      <c r="CTW392" s="77"/>
      <c r="CTX392" s="77"/>
      <c r="CTY392" s="77"/>
      <c r="CTZ392" s="77"/>
      <c r="CUA392" s="77"/>
      <c r="CUB392" s="77"/>
      <c r="CUC392" s="77"/>
      <c r="CUD392" s="77"/>
      <c r="CUE392" s="77"/>
      <c r="CUF392" s="77"/>
      <c r="CUG392" s="77"/>
      <c r="CUH392" s="77"/>
      <c r="CUI392" s="77"/>
      <c r="CUJ392" s="77"/>
      <c r="CUK392" s="77"/>
      <c r="CUL392" s="77"/>
      <c r="CUM392" s="77"/>
      <c r="CUN392" s="77"/>
      <c r="CUO392" s="77"/>
      <c r="CUP392" s="77"/>
      <c r="CUQ392" s="77"/>
      <c r="CUR392" s="77"/>
      <c r="CUS392" s="77"/>
      <c r="CUT392" s="77"/>
      <c r="CUU392" s="77"/>
      <c r="CUV392" s="77"/>
      <c r="CUW392" s="77"/>
      <c r="CUX392" s="77"/>
      <c r="CUY392" s="77"/>
      <c r="CUZ392" s="77"/>
      <c r="CVA392" s="77"/>
      <c r="CVB392" s="77"/>
      <c r="CVC392" s="77"/>
      <c r="CVD392" s="77"/>
      <c r="CVE392" s="77"/>
      <c r="CVF392" s="77"/>
      <c r="CVG392" s="77"/>
      <c r="CVH392" s="77"/>
      <c r="CVI392" s="77"/>
      <c r="CVJ392" s="77"/>
      <c r="CVK392" s="77"/>
      <c r="CVL392" s="77"/>
      <c r="CVM392" s="77"/>
      <c r="CVN392" s="77"/>
      <c r="CVO392" s="77"/>
      <c r="CVP392" s="77"/>
      <c r="CVQ392" s="77"/>
      <c r="CVR392" s="77"/>
      <c r="CVS392" s="77"/>
      <c r="CVT392" s="77"/>
      <c r="CVU392" s="77"/>
      <c r="CVV392" s="77"/>
      <c r="CVW392" s="77"/>
      <c r="CVX392" s="77"/>
      <c r="CVY392" s="77"/>
      <c r="CVZ392" s="77"/>
      <c r="CWA392" s="77"/>
      <c r="CWB392" s="77"/>
      <c r="CWC392" s="77"/>
      <c r="CWD392" s="77"/>
      <c r="CWE392" s="77"/>
      <c r="CWF392" s="77"/>
      <c r="CWG392" s="77"/>
      <c r="CWH392" s="77"/>
      <c r="CWI392" s="77"/>
      <c r="CWJ392" s="77"/>
      <c r="CWK392" s="77"/>
      <c r="CWL392" s="77"/>
      <c r="CWM392" s="77"/>
      <c r="CWN392" s="77"/>
      <c r="CWO392" s="77"/>
      <c r="CWP392" s="77"/>
      <c r="CWQ392" s="77"/>
      <c r="CWR392" s="77"/>
      <c r="CWS392" s="77"/>
      <c r="CWT392" s="77"/>
      <c r="CWU392" s="77"/>
      <c r="CWV392" s="77"/>
      <c r="CWW392" s="77"/>
      <c r="CWX392" s="77"/>
      <c r="CWY392" s="77"/>
      <c r="CWZ392" s="77"/>
      <c r="CXA392" s="77"/>
      <c r="CXB392" s="77"/>
      <c r="CXC392" s="77"/>
      <c r="CXD392" s="77"/>
      <c r="CXE392" s="77"/>
      <c r="CXF392" s="77"/>
      <c r="CXG392" s="77"/>
      <c r="CXH392" s="77"/>
      <c r="CXI392" s="77"/>
      <c r="CXJ392" s="77"/>
      <c r="CXK392" s="77"/>
      <c r="CXL392" s="77"/>
      <c r="CXM392" s="77"/>
      <c r="CXN392" s="77"/>
      <c r="CXO392" s="77"/>
      <c r="CXP392" s="77"/>
      <c r="CXQ392" s="77"/>
      <c r="CXR392" s="77"/>
      <c r="CXS392" s="77"/>
      <c r="CXT392" s="77"/>
      <c r="CXU392" s="77"/>
      <c r="CXV392" s="77"/>
      <c r="CXW392" s="77"/>
      <c r="CXX392" s="77"/>
      <c r="CXY392" s="77"/>
      <c r="CXZ392" s="77"/>
      <c r="CYA392" s="77"/>
      <c r="CYB392" s="77"/>
      <c r="CYC392" s="77"/>
      <c r="CYD392" s="77"/>
      <c r="CYE392" s="77"/>
      <c r="CYF392" s="77"/>
      <c r="CYG392" s="77"/>
      <c r="CYH392" s="77"/>
      <c r="CYI392" s="77"/>
      <c r="CYJ392" s="77"/>
      <c r="CYK392" s="77"/>
      <c r="CYL392" s="77"/>
      <c r="CYM392" s="77"/>
      <c r="CYN392" s="77"/>
      <c r="CYO392" s="77"/>
      <c r="CYP392" s="77"/>
      <c r="CYQ392" s="77"/>
      <c r="CYR392" s="77"/>
      <c r="CYS392" s="77"/>
      <c r="CYT392" s="77"/>
      <c r="CYU392" s="77"/>
      <c r="CYV392" s="77"/>
      <c r="CYW392" s="77"/>
      <c r="CYX392" s="77"/>
      <c r="CYY392" s="77"/>
      <c r="CYZ392" s="77"/>
      <c r="CZA392" s="77"/>
      <c r="CZB392" s="77"/>
      <c r="CZC392" s="77"/>
      <c r="CZD392" s="77"/>
      <c r="CZE392" s="77"/>
      <c r="CZF392" s="77"/>
      <c r="CZG392" s="77"/>
      <c r="CZH392" s="77"/>
      <c r="CZI392" s="77"/>
      <c r="CZJ392" s="77"/>
      <c r="CZK392" s="77"/>
      <c r="CZL392" s="77"/>
      <c r="CZM392" s="77"/>
      <c r="CZN392" s="77"/>
      <c r="CZO392" s="77"/>
      <c r="CZP392" s="77"/>
      <c r="CZQ392" s="77"/>
      <c r="CZR392" s="77"/>
      <c r="CZS392" s="77"/>
      <c r="CZT392" s="77"/>
      <c r="CZU392" s="77"/>
      <c r="CZV392" s="77"/>
      <c r="CZW392" s="77"/>
      <c r="CZX392" s="77"/>
      <c r="CZY392" s="77"/>
      <c r="CZZ392" s="77"/>
      <c r="DAA392" s="77"/>
      <c r="DAB392" s="77"/>
      <c r="DAC392" s="77"/>
      <c r="DAD392" s="77"/>
      <c r="DAE392" s="77"/>
      <c r="DAF392" s="77"/>
      <c r="DAG392" s="77"/>
      <c r="DAH392" s="77"/>
      <c r="DAI392" s="77"/>
      <c r="DAJ392" s="77"/>
      <c r="DAK392" s="77"/>
      <c r="DAL392" s="77"/>
      <c r="DAM392" s="77"/>
      <c r="DAN392" s="77"/>
      <c r="DAO392" s="77"/>
      <c r="DAP392" s="77"/>
      <c r="DAQ392" s="77"/>
      <c r="DAR392" s="77"/>
      <c r="DAS392" s="77"/>
      <c r="DAT392" s="77"/>
      <c r="DAU392" s="77"/>
      <c r="DAV392" s="77"/>
      <c r="DAW392" s="77"/>
      <c r="DAX392" s="77"/>
      <c r="DAY392" s="77"/>
      <c r="DAZ392" s="77"/>
      <c r="DBA392" s="77"/>
      <c r="DBB392" s="77"/>
      <c r="DBC392" s="77"/>
      <c r="DBD392" s="77"/>
      <c r="DBE392" s="77"/>
      <c r="DBF392" s="77"/>
      <c r="DBG392" s="77"/>
      <c r="DBH392" s="77"/>
      <c r="DBI392" s="77"/>
      <c r="DBJ392" s="77"/>
      <c r="DBK392" s="77"/>
      <c r="DBL392" s="77"/>
      <c r="DBM392" s="77"/>
      <c r="DBN392" s="77"/>
      <c r="DBO392" s="77"/>
      <c r="DBP392" s="77"/>
      <c r="DBQ392" s="77"/>
      <c r="DBR392" s="77"/>
      <c r="DBS392" s="77"/>
      <c r="DBT392" s="77"/>
      <c r="DBU392" s="77"/>
      <c r="DBV392" s="77"/>
      <c r="DBW392" s="77"/>
      <c r="DBX392" s="77"/>
      <c r="DBY392" s="77"/>
      <c r="DBZ392" s="77"/>
      <c r="DCA392" s="77"/>
      <c r="DCB392" s="77"/>
      <c r="DCC392" s="77"/>
      <c r="DCD392" s="77"/>
      <c r="DCE392" s="77"/>
      <c r="DCF392" s="77"/>
      <c r="DCG392" s="77"/>
      <c r="DCH392" s="77"/>
      <c r="DCI392" s="77"/>
      <c r="DCJ392" s="77"/>
      <c r="DCK392" s="77"/>
      <c r="DCL392" s="77"/>
      <c r="DCM392" s="77"/>
      <c r="DCN392" s="77"/>
      <c r="DCO392" s="77"/>
      <c r="DCP392" s="77"/>
      <c r="DCQ392" s="77"/>
      <c r="DCR392" s="77"/>
      <c r="DCS392" s="77"/>
      <c r="DCT392" s="77"/>
      <c r="DCU392" s="77"/>
      <c r="DCV392" s="77"/>
      <c r="DCW392" s="77"/>
      <c r="DCX392" s="77"/>
      <c r="DCY392" s="77"/>
      <c r="DCZ392" s="77"/>
      <c r="DDA392" s="77"/>
      <c r="DDB392" s="77"/>
      <c r="DDC392" s="77"/>
      <c r="DDD392" s="77"/>
      <c r="DDE392" s="77"/>
      <c r="DDF392" s="77"/>
      <c r="DDG392" s="77"/>
      <c r="DDH392" s="77"/>
      <c r="DDI392" s="77"/>
      <c r="DDJ392" s="77"/>
      <c r="DDK392" s="77"/>
      <c r="DDL392" s="77"/>
      <c r="DDM392" s="77"/>
      <c r="DDN392" s="77"/>
      <c r="DDO392" s="77"/>
      <c r="DDP392" s="77"/>
      <c r="DDQ392" s="77"/>
      <c r="DDR392" s="77"/>
      <c r="DDS392" s="77"/>
      <c r="DDT392" s="77"/>
      <c r="DDU392" s="77"/>
      <c r="DDV392" s="77"/>
      <c r="DDW392" s="77"/>
      <c r="DDX392" s="77"/>
      <c r="DDY392" s="77"/>
      <c r="DDZ392" s="77"/>
      <c r="DEA392" s="77"/>
      <c r="DEB392" s="77"/>
      <c r="DEC392" s="77"/>
      <c r="DED392" s="77"/>
      <c r="DEE392" s="77"/>
      <c r="DEF392" s="77"/>
      <c r="DEG392" s="77"/>
      <c r="DEH392" s="77"/>
      <c r="DEI392" s="77"/>
      <c r="DEJ392" s="77"/>
      <c r="DEK392" s="77"/>
      <c r="DEL392" s="77"/>
      <c r="DEM392" s="77"/>
      <c r="DEN392" s="77"/>
      <c r="DEO392" s="77"/>
      <c r="DEP392" s="77"/>
      <c r="DEQ392" s="77"/>
      <c r="DER392" s="77"/>
      <c r="DES392" s="77"/>
      <c r="DET392" s="77"/>
      <c r="DEU392" s="77"/>
      <c r="DEV392" s="77"/>
      <c r="DEW392" s="77"/>
      <c r="DEX392" s="77"/>
      <c r="DEY392" s="77"/>
      <c r="DEZ392" s="77"/>
      <c r="DFA392" s="77"/>
      <c r="DFB392" s="77"/>
      <c r="DFC392" s="77"/>
      <c r="DFD392" s="77"/>
      <c r="DFE392" s="77"/>
      <c r="DFF392" s="77"/>
      <c r="DFG392" s="77"/>
      <c r="DFH392" s="77"/>
      <c r="DFI392" s="77"/>
      <c r="DFJ392" s="77"/>
      <c r="DFK392" s="77"/>
      <c r="DFL392" s="77"/>
      <c r="DFM392" s="77"/>
      <c r="DFN392" s="77"/>
      <c r="DFO392" s="77"/>
      <c r="DFP392" s="77"/>
      <c r="DFQ392" s="77"/>
      <c r="DFR392" s="77"/>
      <c r="DFS392" s="77"/>
      <c r="DFT392" s="77"/>
      <c r="DFU392" s="77"/>
      <c r="DFV392" s="77"/>
      <c r="DFW392" s="77"/>
      <c r="DFX392" s="77"/>
      <c r="DFY392" s="77"/>
      <c r="DFZ392" s="77"/>
      <c r="DGA392" s="77"/>
      <c r="DGB392" s="77"/>
      <c r="DGC392" s="77"/>
      <c r="DGD392" s="77"/>
      <c r="DGE392" s="77"/>
      <c r="DGF392" s="77"/>
      <c r="DGG392" s="77"/>
      <c r="DGH392" s="77"/>
      <c r="DGI392" s="77"/>
      <c r="DGJ392" s="77"/>
      <c r="DGK392" s="77"/>
      <c r="DGL392" s="77"/>
      <c r="DGM392" s="77"/>
      <c r="DGN392" s="77"/>
      <c r="DGO392" s="77"/>
      <c r="DGP392" s="77"/>
      <c r="DGQ392" s="77"/>
      <c r="DGR392" s="77"/>
      <c r="DGS392" s="77"/>
      <c r="DGT392" s="77"/>
      <c r="DGU392" s="77"/>
      <c r="DGV392" s="77"/>
      <c r="DGW392" s="77"/>
      <c r="DGX392" s="77"/>
      <c r="DGY392" s="77"/>
      <c r="DGZ392" s="77"/>
      <c r="DHA392" s="77"/>
      <c r="DHB392" s="77"/>
      <c r="DHC392" s="77"/>
      <c r="DHD392" s="77"/>
      <c r="DHE392" s="77"/>
      <c r="DHF392" s="77"/>
      <c r="DHG392" s="77"/>
      <c r="DHH392" s="77"/>
      <c r="DHI392" s="77"/>
      <c r="DHJ392" s="77"/>
      <c r="DHK392" s="77"/>
      <c r="DHL392" s="77"/>
      <c r="DHM392" s="77"/>
      <c r="DHN392" s="77"/>
      <c r="DHO392" s="77"/>
      <c r="DHP392" s="77"/>
      <c r="DHQ392" s="77"/>
      <c r="DHR392" s="77"/>
      <c r="DHS392" s="77"/>
      <c r="DHT392" s="77"/>
      <c r="DHU392" s="77"/>
      <c r="DHV392" s="77"/>
      <c r="DHW392" s="77"/>
      <c r="DHX392" s="77"/>
      <c r="DHY392" s="77"/>
      <c r="DHZ392" s="77"/>
      <c r="DIA392" s="77"/>
      <c r="DIB392" s="77"/>
      <c r="DIC392" s="77"/>
      <c r="DID392" s="77"/>
      <c r="DIE392" s="77"/>
      <c r="DIF392" s="77"/>
      <c r="DIG392" s="77"/>
      <c r="DIH392" s="77"/>
      <c r="DII392" s="77"/>
      <c r="DIJ392" s="77"/>
      <c r="DIK392" s="77"/>
      <c r="DIL392" s="77"/>
      <c r="DIM392" s="77"/>
      <c r="DIN392" s="77"/>
      <c r="DIO392" s="77"/>
      <c r="DIP392" s="77"/>
      <c r="DIQ392" s="77"/>
      <c r="DIR392" s="77"/>
      <c r="DIS392" s="77"/>
      <c r="DIT392" s="77"/>
      <c r="DIU392" s="77"/>
      <c r="DIV392" s="77"/>
      <c r="DIW392" s="77"/>
      <c r="DIX392" s="77"/>
      <c r="DIY392" s="77"/>
      <c r="DIZ392" s="77"/>
      <c r="DJA392" s="77"/>
      <c r="DJB392" s="77"/>
      <c r="DJC392" s="77"/>
      <c r="DJD392" s="77"/>
      <c r="DJE392" s="77"/>
      <c r="DJF392" s="77"/>
      <c r="DJG392" s="77"/>
      <c r="DJH392" s="77"/>
      <c r="DJI392" s="77"/>
      <c r="DJJ392" s="77"/>
      <c r="DJK392" s="77"/>
      <c r="DJL392" s="77"/>
      <c r="DJM392" s="77"/>
      <c r="DJN392" s="77"/>
      <c r="DJO392" s="77"/>
      <c r="DJP392" s="77"/>
      <c r="DJQ392" s="77"/>
      <c r="DJR392" s="77"/>
      <c r="DJS392" s="77"/>
      <c r="DJT392" s="77"/>
      <c r="DJU392" s="77"/>
      <c r="DJV392" s="77"/>
      <c r="DJW392" s="77"/>
      <c r="DJX392" s="77"/>
      <c r="DJY392" s="77"/>
      <c r="DJZ392" s="77"/>
      <c r="DKA392" s="77"/>
      <c r="DKB392" s="77"/>
      <c r="DKC392" s="77"/>
      <c r="DKD392" s="77"/>
      <c r="DKE392" s="77"/>
      <c r="DKF392" s="77"/>
      <c r="DKG392" s="77"/>
      <c r="DKH392" s="77"/>
      <c r="DKI392" s="77"/>
      <c r="DKJ392" s="77"/>
      <c r="DKK392" s="77"/>
      <c r="DKL392" s="77"/>
      <c r="DKM392" s="77"/>
      <c r="DKN392" s="77"/>
      <c r="DKO392" s="77"/>
      <c r="DKP392" s="77"/>
      <c r="DKQ392" s="77"/>
      <c r="DKR392" s="77"/>
      <c r="DKS392" s="77"/>
      <c r="DKT392" s="77"/>
      <c r="DKU392" s="77"/>
      <c r="DKV392" s="77"/>
      <c r="DKW392" s="77"/>
      <c r="DKX392" s="77"/>
      <c r="DKY392" s="77"/>
      <c r="DKZ392" s="77"/>
      <c r="DLA392" s="77"/>
      <c r="DLB392" s="77"/>
      <c r="DLC392" s="77"/>
      <c r="DLD392" s="77"/>
      <c r="DLE392" s="77"/>
      <c r="DLF392" s="77"/>
      <c r="DLG392" s="77"/>
      <c r="DLH392" s="77"/>
      <c r="DLI392" s="77"/>
      <c r="DLJ392" s="77"/>
      <c r="DLK392" s="77"/>
      <c r="DLL392" s="77"/>
      <c r="DLM392" s="77"/>
      <c r="DLN392" s="77"/>
      <c r="DLO392" s="77"/>
      <c r="DLP392" s="77"/>
      <c r="DLQ392" s="77"/>
      <c r="DLR392" s="77"/>
      <c r="DLS392" s="77"/>
      <c r="DLT392" s="77"/>
      <c r="DLU392" s="77"/>
      <c r="DLV392" s="77"/>
      <c r="DLW392" s="77"/>
      <c r="DLX392" s="77"/>
      <c r="DLY392" s="77"/>
      <c r="DLZ392" s="77"/>
      <c r="DMA392" s="77"/>
      <c r="DMB392" s="77"/>
      <c r="DMC392" s="77"/>
      <c r="DMD392" s="77"/>
      <c r="DME392" s="77"/>
      <c r="DMF392" s="77"/>
      <c r="DMG392" s="77"/>
      <c r="DMH392" s="77"/>
      <c r="DMI392" s="77"/>
      <c r="DMJ392" s="77"/>
      <c r="DMK392" s="77"/>
      <c r="DML392" s="77"/>
      <c r="DMM392" s="77"/>
      <c r="DMN392" s="77"/>
      <c r="DMO392" s="77"/>
      <c r="DMP392" s="77"/>
      <c r="DMQ392" s="77"/>
      <c r="DMR392" s="77"/>
      <c r="DMS392" s="77"/>
      <c r="DMT392" s="77"/>
      <c r="DMU392" s="77"/>
      <c r="DMV392" s="77"/>
      <c r="DMW392" s="77"/>
      <c r="DMX392" s="77"/>
      <c r="DMY392" s="77"/>
      <c r="DMZ392" s="77"/>
      <c r="DNA392" s="77"/>
      <c r="DNB392" s="77"/>
      <c r="DNC392" s="77"/>
      <c r="DND392" s="77"/>
      <c r="DNE392" s="77"/>
      <c r="DNF392" s="77"/>
      <c r="DNG392" s="77"/>
      <c r="DNH392" s="77"/>
      <c r="DNI392" s="77"/>
      <c r="DNJ392" s="77"/>
      <c r="DNK392" s="77"/>
      <c r="DNL392" s="77"/>
      <c r="DNM392" s="77"/>
      <c r="DNN392" s="77"/>
      <c r="DNO392" s="77"/>
      <c r="DNP392" s="77"/>
      <c r="DNQ392" s="77"/>
      <c r="DNR392" s="77"/>
      <c r="DNS392" s="77"/>
      <c r="DNT392" s="77"/>
      <c r="DNU392" s="77"/>
      <c r="DNV392" s="77"/>
      <c r="DNW392" s="77"/>
      <c r="DNX392" s="77"/>
      <c r="DNY392" s="77"/>
      <c r="DNZ392" s="77"/>
      <c r="DOA392" s="77"/>
      <c r="DOB392" s="77"/>
      <c r="DOC392" s="77"/>
      <c r="DOD392" s="77"/>
      <c r="DOE392" s="77"/>
      <c r="DOF392" s="77"/>
      <c r="DOG392" s="77"/>
      <c r="DOH392" s="77"/>
      <c r="DOI392" s="77"/>
      <c r="DOJ392" s="77"/>
      <c r="DOK392" s="77"/>
      <c r="DOL392" s="77"/>
      <c r="DOM392" s="77"/>
      <c r="DON392" s="77"/>
      <c r="DOO392" s="77"/>
      <c r="DOP392" s="77"/>
      <c r="DOQ392" s="77"/>
      <c r="DOR392" s="77"/>
      <c r="DOS392" s="77"/>
      <c r="DOT392" s="77"/>
      <c r="DOU392" s="77"/>
      <c r="DOV392" s="77"/>
      <c r="DOW392" s="77"/>
      <c r="DOX392" s="77"/>
      <c r="DOY392" s="77"/>
      <c r="DOZ392" s="77"/>
      <c r="DPA392" s="77"/>
      <c r="DPB392" s="77"/>
      <c r="DPC392" s="77"/>
      <c r="DPD392" s="77"/>
      <c r="DPE392" s="77"/>
      <c r="DPF392" s="77"/>
      <c r="DPG392" s="77"/>
      <c r="DPH392" s="77"/>
      <c r="DPI392" s="77"/>
      <c r="DPJ392" s="77"/>
      <c r="DPK392" s="77"/>
      <c r="DPL392" s="77"/>
      <c r="DPM392" s="77"/>
      <c r="DPN392" s="77"/>
      <c r="DPO392" s="77"/>
      <c r="DPP392" s="77"/>
      <c r="DPQ392" s="77"/>
      <c r="DPR392" s="77"/>
      <c r="DPS392" s="77"/>
      <c r="DPT392" s="77"/>
      <c r="DPU392" s="77"/>
      <c r="DPV392" s="77"/>
      <c r="DPW392" s="77"/>
      <c r="DPX392" s="77"/>
      <c r="DPY392" s="77"/>
      <c r="DPZ392" s="77"/>
      <c r="DQA392" s="77"/>
      <c r="DQB392" s="77"/>
      <c r="DQC392" s="77"/>
      <c r="DQD392" s="77"/>
      <c r="DQE392" s="77"/>
      <c r="DQF392" s="77"/>
      <c r="DQG392" s="77"/>
      <c r="DQH392" s="77"/>
      <c r="DQI392" s="77"/>
      <c r="DQJ392" s="77"/>
      <c r="DQK392" s="77"/>
      <c r="DQL392" s="77"/>
      <c r="DQM392" s="77"/>
      <c r="DQN392" s="77"/>
      <c r="DQO392" s="77"/>
      <c r="DQP392" s="77"/>
      <c r="DQQ392" s="77"/>
      <c r="DQR392" s="77"/>
      <c r="DQS392" s="77"/>
      <c r="DQT392" s="77"/>
      <c r="DQU392" s="77"/>
      <c r="DQV392" s="77"/>
      <c r="DQW392" s="77"/>
      <c r="DQX392" s="77"/>
      <c r="DQY392" s="77"/>
      <c r="DQZ392" s="77"/>
      <c r="DRA392" s="77"/>
      <c r="DRB392" s="77"/>
      <c r="DRC392" s="77"/>
      <c r="DRD392" s="77"/>
      <c r="DRE392" s="77"/>
      <c r="DRF392" s="77"/>
      <c r="DRG392" s="77"/>
      <c r="DRH392" s="77"/>
      <c r="DRI392" s="77"/>
      <c r="DRJ392" s="77"/>
      <c r="DRK392" s="77"/>
      <c r="DRL392" s="77"/>
      <c r="DRM392" s="77"/>
      <c r="DRN392" s="77"/>
      <c r="DRO392" s="77"/>
      <c r="DRP392" s="77"/>
      <c r="DRQ392" s="77"/>
      <c r="DRR392" s="77"/>
      <c r="DRS392" s="77"/>
      <c r="DRT392" s="77"/>
      <c r="DRU392" s="77"/>
      <c r="DRV392" s="77"/>
      <c r="DRW392" s="77"/>
      <c r="DRX392" s="77"/>
      <c r="DRY392" s="77"/>
      <c r="DRZ392" s="77"/>
      <c r="DSA392" s="77"/>
      <c r="DSB392" s="77"/>
      <c r="DSC392" s="77"/>
      <c r="DSD392" s="77"/>
      <c r="DSE392" s="77"/>
      <c r="DSF392" s="77"/>
      <c r="DSG392" s="77"/>
      <c r="DSH392" s="77"/>
      <c r="DSI392" s="77"/>
      <c r="DSJ392" s="77"/>
      <c r="DSK392" s="77"/>
      <c r="DSL392" s="77"/>
      <c r="DSM392" s="77"/>
      <c r="DSN392" s="77"/>
      <c r="DSO392" s="77"/>
      <c r="DSP392" s="77"/>
      <c r="DSQ392" s="77"/>
      <c r="DSR392" s="77"/>
      <c r="DSS392" s="77"/>
      <c r="DST392" s="77"/>
      <c r="DSU392" s="77"/>
      <c r="DSV392" s="77"/>
      <c r="DSW392" s="77"/>
      <c r="DSX392" s="77"/>
      <c r="DSY392" s="77"/>
      <c r="DSZ392" s="77"/>
      <c r="DTA392" s="77"/>
      <c r="DTB392" s="77"/>
      <c r="DTC392" s="77"/>
      <c r="DTD392" s="77"/>
      <c r="DTE392" s="77"/>
      <c r="DTF392" s="77"/>
      <c r="DTG392" s="77"/>
      <c r="DTH392" s="77"/>
      <c r="DTI392" s="77"/>
      <c r="DTJ392" s="77"/>
      <c r="DTK392" s="77"/>
      <c r="DTL392" s="77"/>
      <c r="DTM392" s="77"/>
      <c r="DTN392" s="77"/>
      <c r="DTO392" s="77"/>
      <c r="DTP392" s="77"/>
      <c r="DTQ392" s="77"/>
      <c r="DTR392" s="77"/>
      <c r="DTS392" s="77"/>
      <c r="DTT392" s="77"/>
      <c r="DTU392" s="77"/>
      <c r="DTV392" s="77"/>
      <c r="DTW392" s="77"/>
      <c r="DTX392" s="77"/>
      <c r="DTY392" s="77"/>
      <c r="DTZ392" s="77"/>
      <c r="DUA392" s="77"/>
      <c r="DUB392" s="77"/>
      <c r="DUC392" s="77"/>
      <c r="DUD392" s="77"/>
      <c r="DUE392" s="77"/>
      <c r="DUF392" s="77"/>
      <c r="DUG392" s="77"/>
      <c r="DUH392" s="77"/>
      <c r="DUI392" s="77"/>
      <c r="DUJ392" s="77"/>
      <c r="DUK392" s="77"/>
      <c r="DUL392" s="77"/>
      <c r="DUM392" s="77"/>
      <c r="DUN392" s="77"/>
      <c r="DUO392" s="77"/>
      <c r="DUP392" s="77"/>
      <c r="DUQ392" s="77"/>
      <c r="DUR392" s="77"/>
      <c r="DUS392" s="77"/>
      <c r="DUT392" s="77"/>
      <c r="DUU392" s="77"/>
      <c r="DUV392" s="77"/>
      <c r="DUW392" s="77"/>
      <c r="DUX392" s="77"/>
      <c r="DUY392" s="77"/>
      <c r="DUZ392" s="77"/>
      <c r="DVA392" s="77"/>
      <c r="DVB392" s="77"/>
      <c r="DVC392" s="77"/>
      <c r="DVD392" s="77"/>
      <c r="DVE392" s="77"/>
      <c r="DVF392" s="77"/>
      <c r="DVG392" s="77"/>
      <c r="DVH392" s="77"/>
      <c r="DVI392" s="77"/>
      <c r="DVJ392" s="77"/>
      <c r="DVK392" s="77"/>
      <c r="DVL392" s="77"/>
      <c r="DVM392" s="77"/>
      <c r="DVN392" s="77"/>
      <c r="DVO392" s="77"/>
      <c r="DVP392" s="77"/>
      <c r="DVQ392" s="77"/>
      <c r="DVR392" s="77"/>
      <c r="DVS392" s="77"/>
      <c r="DVT392" s="77"/>
      <c r="DVU392" s="77"/>
      <c r="DVV392" s="77"/>
      <c r="DVW392" s="77"/>
      <c r="DVX392" s="77"/>
      <c r="DVY392" s="77"/>
      <c r="DVZ392" s="77"/>
      <c r="DWA392" s="77"/>
      <c r="DWB392" s="77"/>
      <c r="DWC392" s="77"/>
      <c r="DWD392" s="77"/>
      <c r="DWE392" s="77"/>
      <c r="DWF392" s="77"/>
      <c r="DWG392" s="77"/>
      <c r="DWH392" s="77"/>
      <c r="DWI392" s="77"/>
      <c r="DWJ392" s="77"/>
      <c r="DWK392" s="77"/>
      <c r="DWL392" s="77"/>
      <c r="DWM392" s="77"/>
      <c r="DWN392" s="77"/>
      <c r="DWO392" s="77"/>
      <c r="DWP392" s="77"/>
      <c r="DWQ392" s="77"/>
      <c r="DWR392" s="77"/>
      <c r="DWS392" s="77"/>
      <c r="DWT392" s="77"/>
      <c r="DWU392" s="77"/>
      <c r="DWV392" s="77"/>
      <c r="DWW392" s="77"/>
      <c r="DWX392" s="77"/>
      <c r="DWY392" s="77"/>
      <c r="DWZ392" s="77"/>
      <c r="DXA392" s="77"/>
      <c r="DXB392" s="77"/>
      <c r="DXC392" s="77"/>
      <c r="DXD392" s="77"/>
      <c r="DXE392" s="77"/>
      <c r="DXF392" s="77"/>
      <c r="DXG392" s="77"/>
      <c r="DXH392" s="77"/>
      <c r="DXI392" s="77"/>
      <c r="DXJ392" s="77"/>
      <c r="DXK392" s="77"/>
      <c r="DXL392" s="77"/>
      <c r="DXM392" s="77"/>
      <c r="DXN392" s="77"/>
      <c r="DXO392" s="77"/>
      <c r="DXP392" s="77"/>
      <c r="DXQ392" s="77"/>
      <c r="DXR392" s="77"/>
      <c r="DXS392" s="77"/>
      <c r="DXT392" s="77"/>
      <c r="DXU392" s="77"/>
      <c r="DXV392" s="77"/>
      <c r="DXW392" s="77"/>
      <c r="DXX392" s="77"/>
      <c r="DXY392" s="77"/>
      <c r="DXZ392" s="77"/>
      <c r="DYA392" s="77"/>
      <c r="DYB392" s="77"/>
      <c r="DYC392" s="77"/>
      <c r="DYD392" s="77"/>
      <c r="DYE392" s="77"/>
      <c r="DYF392" s="77"/>
      <c r="DYG392" s="77"/>
      <c r="DYH392" s="77"/>
      <c r="DYI392" s="77"/>
      <c r="DYJ392" s="77"/>
      <c r="DYK392" s="77"/>
      <c r="DYL392" s="77"/>
      <c r="DYM392" s="77"/>
      <c r="DYN392" s="77"/>
      <c r="DYO392" s="77"/>
      <c r="DYP392" s="77"/>
      <c r="DYQ392" s="77"/>
      <c r="DYR392" s="77"/>
      <c r="DYS392" s="77"/>
      <c r="DYT392" s="77"/>
      <c r="DYU392" s="77"/>
      <c r="DYV392" s="77"/>
      <c r="DYW392" s="77"/>
      <c r="DYX392" s="77"/>
      <c r="DYY392" s="77"/>
      <c r="DYZ392" s="77"/>
      <c r="DZA392" s="77"/>
      <c r="DZB392" s="77"/>
      <c r="DZC392" s="77"/>
      <c r="DZD392" s="77"/>
      <c r="DZE392" s="77"/>
      <c r="DZF392" s="77"/>
      <c r="DZG392" s="77"/>
      <c r="DZH392" s="77"/>
      <c r="DZI392" s="77"/>
      <c r="DZJ392" s="77"/>
      <c r="DZK392" s="77"/>
      <c r="DZL392" s="77"/>
      <c r="DZM392" s="77"/>
      <c r="DZN392" s="77"/>
      <c r="DZO392" s="77"/>
      <c r="DZP392" s="77"/>
      <c r="DZQ392" s="77"/>
      <c r="DZR392" s="77"/>
      <c r="DZS392" s="77"/>
      <c r="DZT392" s="77"/>
      <c r="DZU392" s="77"/>
      <c r="DZV392" s="77"/>
      <c r="DZW392" s="77"/>
      <c r="DZX392" s="77"/>
      <c r="DZY392" s="77"/>
      <c r="DZZ392" s="77"/>
      <c r="EAA392" s="77"/>
      <c r="EAB392" s="77"/>
      <c r="EAC392" s="77"/>
      <c r="EAD392" s="77"/>
      <c r="EAE392" s="77"/>
      <c r="EAF392" s="77"/>
      <c r="EAG392" s="77"/>
      <c r="EAH392" s="77"/>
      <c r="EAI392" s="77"/>
      <c r="EAJ392" s="77"/>
      <c r="EAK392" s="77"/>
      <c r="EAL392" s="77"/>
      <c r="EAM392" s="77"/>
      <c r="EAN392" s="77"/>
      <c r="EAO392" s="77"/>
      <c r="EAP392" s="77"/>
      <c r="EAQ392" s="77"/>
      <c r="EAR392" s="77"/>
      <c r="EAS392" s="77"/>
      <c r="EAT392" s="77"/>
      <c r="EAU392" s="77"/>
      <c r="EAV392" s="77"/>
      <c r="EAW392" s="77"/>
      <c r="EAX392" s="77"/>
      <c r="EAY392" s="77"/>
      <c r="EAZ392" s="77"/>
      <c r="EBA392" s="77"/>
      <c r="EBB392" s="77"/>
      <c r="EBC392" s="77"/>
      <c r="EBD392" s="77"/>
      <c r="EBE392" s="77"/>
      <c r="EBF392" s="77"/>
      <c r="EBG392" s="77"/>
      <c r="EBH392" s="77"/>
      <c r="EBI392" s="77"/>
      <c r="EBJ392" s="77"/>
      <c r="EBK392" s="77"/>
      <c r="EBL392" s="77"/>
      <c r="EBM392" s="77"/>
      <c r="EBN392" s="77"/>
      <c r="EBO392" s="77"/>
      <c r="EBP392" s="77"/>
      <c r="EBQ392" s="77"/>
      <c r="EBR392" s="77"/>
      <c r="EBS392" s="77"/>
      <c r="EBT392" s="77"/>
      <c r="EBU392" s="77"/>
      <c r="EBV392" s="77"/>
      <c r="EBW392" s="77"/>
      <c r="EBX392" s="77"/>
      <c r="EBY392" s="77"/>
      <c r="EBZ392" s="77"/>
      <c r="ECA392" s="77"/>
      <c r="ECB392" s="77"/>
      <c r="ECC392" s="77"/>
      <c r="ECD392" s="77"/>
      <c r="ECE392" s="77"/>
      <c r="ECF392" s="77"/>
      <c r="ECG392" s="77"/>
      <c r="ECH392" s="77"/>
      <c r="ECI392" s="77"/>
      <c r="ECJ392" s="77"/>
      <c r="ECK392" s="77"/>
      <c r="ECL392" s="77"/>
      <c r="ECM392" s="77"/>
      <c r="ECN392" s="77"/>
      <c r="ECO392" s="77"/>
      <c r="ECP392" s="77"/>
      <c r="ECQ392" s="77"/>
      <c r="ECR392" s="77"/>
      <c r="ECS392" s="77"/>
      <c r="ECT392" s="77"/>
      <c r="ECU392" s="77"/>
      <c r="ECV392" s="77"/>
      <c r="ECW392" s="77"/>
      <c r="ECX392" s="77"/>
      <c r="ECY392" s="77"/>
      <c r="ECZ392" s="77"/>
      <c r="EDA392" s="77"/>
      <c r="EDB392" s="77"/>
      <c r="EDC392" s="77"/>
      <c r="EDD392" s="77"/>
      <c r="EDE392" s="77"/>
      <c r="EDF392" s="77"/>
      <c r="EDG392" s="77"/>
      <c r="EDH392" s="77"/>
      <c r="EDI392" s="77"/>
      <c r="EDJ392" s="77"/>
      <c r="EDK392" s="77"/>
      <c r="EDL392" s="77"/>
      <c r="EDM392" s="77"/>
      <c r="EDN392" s="77"/>
      <c r="EDO392" s="77"/>
      <c r="EDP392" s="77"/>
      <c r="EDQ392" s="77"/>
      <c r="EDR392" s="77"/>
      <c r="EDS392" s="77"/>
      <c r="EDT392" s="77"/>
      <c r="EDU392" s="77"/>
      <c r="EDV392" s="77"/>
      <c r="EDW392" s="77"/>
      <c r="EDX392" s="77"/>
      <c r="EDY392" s="77"/>
      <c r="EDZ392" s="77"/>
      <c r="EEA392" s="77"/>
      <c r="EEB392" s="77"/>
      <c r="EEC392" s="77"/>
      <c r="EED392" s="77"/>
      <c r="EEE392" s="77"/>
      <c r="EEF392" s="77"/>
      <c r="EEG392" s="77"/>
      <c r="EEH392" s="77"/>
      <c r="EEI392" s="77"/>
      <c r="EEJ392" s="77"/>
      <c r="EEK392" s="77"/>
      <c r="EEL392" s="77"/>
      <c r="EEM392" s="77"/>
      <c r="EEN392" s="77"/>
      <c r="EEO392" s="77"/>
      <c r="EEP392" s="77"/>
      <c r="EEQ392" s="77"/>
      <c r="EER392" s="77"/>
      <c r="EES392" s="77"/>
      <c r="EET392" s="77"/>
      <c r="EEU392" s="77"/>
      <c r="EEV392" s="77"/>
      <c r="EEW392" s="77"/>
      <c r="EEX392" s="77"/>
      <c r="EEY392" s="77"/>
      <c r="EEZ392" s="77"/>
      <c r="EFA392" s="77"/>
      <c r="EFB392" s="77"/>
      <c r="EFC392" s="77"/>
      <c r="EFD392" s="77"/>
      <c r="EFE392" s="77"/>
      <c r="EFF392" s="77"/>
      <c r="EFG392" s="77"/>
      <c r="EFH392" s="77"/>
      <c r="EFI392" s="77"/>
      <c r="EFJ392" s="77"/>
      <c r="EFK392" s="77"/>
      <c r="EFL392" s="77"/>
      <c r="EFM392" s="77"/>
      <c r="EFN392" s="77"/>
      <c r="EFO392" s="77"/>
      <c r="EFP392" s="77"/>
      <c r="EFQ392" s="77"/>
      <c r="EFR392" s="77"/>
      <c r="EFS392" s="77"/>
      <c r="EFT392" s="77"/>
      <c r="EFU392" s="77"/>
      <c r="EFV392" s="77"/>
      <c r="EFW392" s="77"/>
      <c r="EFX392" s="77"/>
      <c r="EFY392" s="77"/>
      <c r="EFZ392" s="77"/>
      <c r="EGA392" s="77"/>
      <c r="EGB392" s="77"/>
      <c r="EGC392" s="77"/>
      <c r="EGD392" s="77"/>
      <c r="EGE392" s="77"/>
      <c r="EGF392" s="77"/>
      <c r="EGG392" s="77"/>
      <c r="EGH392" s="77"/>
      <c r="EGI392" s="77"/>
      <c r="EGJ392" s="77"/>
      <c r="EGK392" s="77"/>
      <c r="EGL392" s="77"/>
      <c r="EGM392" s="77"/>
      <c r="EGN392" s="77"/>
      <c r="EGO392" s="77"/>
      <c r="EGP392" s="77"/>
      <c r="EGQ392" s="77"/>
      <c r="EGR392" s="77"/>
      <c r="EGS392" s="77"/>
      <c r="EGT392" s="77"/>
      <c r="EGU392" s="77"/>
      <c r="EGV392" s="77"/>
      <c r="EGW392" s="77"/>
      <c r="EGX392" s="77"/>
      <c r="EGY392" s="77"/>
      <c r="EGZ392" s="77"/>
      <c r="EHA392" s="77"/>
      <c r="EHB392" s="77"/>
      <c r="EHC392" s="77"/>
      <c r="EHD392" s="77"/>
      <c r="EHE392" s="77"/>
      <c r="EHF392" s="77"/>
      <c r="EHG392" s="77"/>
      <c r="EHH392" s="77"/>
      <c r="EHI392" s="77"/>
      <c r="EHJ392" s="77"/>
      <c r="EHK392" s="77"/>
      <c r="EHL392" s="77"/>
      <c r="EHM392" s="77"/>
      <c r="EHN392" s="77"/>
      <c r="EHO392" s="77"/>
      <c r="EHP392" s="77"/>
      <c r="EHQ392" s="77"/>
      <c r="EHR392" s="77"/>
      <c r="EHS392" s="77"/>
      <c r="EHT392" s="77"/>
      <c r="EHU392" s="77"/>
      <c r="EHV392" s="77"/>
      <c r="EHW392" s="77"/>
      <c r="EHX392" s="77"/>
      <c r="EHY392" s="77"/>
      <c r="EHZ392" s="77"/>
      <c r="EIA392" s="77"/>
      <c r="EIB392" s="77"/>
      <c r="EIC392" s="77"/>
      <c r="EID392" s="77"/>
      <c r="EIE392" s="77"/>
      <c r="EIF392" s="77"/>
      <c r="EIG392" s="77"/>
      <c r="EIH392" s="77"/>
      <c r="EII392" s="77"/>
      <c r="EIJ392" s="77"/>
      <c r="EIK392" s="77"/>
      <c r="EIL392" s="77"/>
      <c r="EIM392" s="77"/>
      <c r="EIN392" s="77"/>
      <c r="EIO392" s="77"/>
      <c r="EIP392" s="77"/>
      <c r="EIQ392" s="77"/>
      <c r="EIR392" s="77"/>
      <c r="EIS392" s="77"/>
      <c r="EIT392" s="77"/>
      <c r="EIU392" s="77"/>
      <c r="EIV392" s="77"/>
      <c r="EIW392" s="77"/>
      <c r="EIX392" s="77"/>
      <c r="EIY392" s="77"/>
      <c r="EIZ392" s="77"/>
      <c r="EJA392" s="77"/>
      <c r="EJB392" s="77"/>
      <c r="EJC392" s="77"/>
      <c r="EJD392" s="77"/>
      <c r="EJE392" s="77"/>
      <c r="EJF392" s="77"/>
      <c r="EJG392" s="77"/>
      <c r="EJH392" s="77"/>
      <c r="EJI392" s="77"/>
      <c r="EJJ392" s="77"/>
      <c r="EJK392" s="77"/>
      <c r="EJL392" s="77"/>
      <c r="EJM392" s="77"/>
      <c r="EJN392" s="77"/>
      <c r="EJO392" s="77"/>
      <c r="EJP392" s="77"/>
      <c r="EJQ392" s="77"/>
      <c r="EJR392" s="77"/>
      <c r="EJS392" s="77"/>
      <c r="EJT392" s="77"/>
      <c r="EJU392" s="77"/>
      <c r="EJV392" s="77"/>
      <c r="EJW392" s="77"/>
      <c r="EJX392" s="77"/>
      <c r="EJY392" s="77"/>
      <c r="EJZ392" s="77"/>
      <c r="EKA392" s="77"/>
      <c r="EKB392" s="77"/>
      <c r="EKC392" s="77"/>
      <c r="EKD392" s="77"/>
      <c r="EKE392" s="77"/>
      <c r="EKF392" s="77"/>
      <c r="EKG392" s="77"/>
      <c r="EKH392" s="77"/>
      <c r="EKI392" s="77"/>
      <c r="EKJ392" s="77"/>
      <c r="EKK392" s="77"/>
      <c r="EKL392" s="77"/>
      <c r="EKM392" s="77"/>
      <c r="EKN392" s="77"/>
      <c r="EKO392" s="77"/>
      <c r="EKP392" s="77"/>
      <c r="EKQ392" s="77"/>
      <c r="EKR392" s="77"/>
      <c r="EKS392" s="77"/>
      <c r="EKT392" s="77"/>
      <c r="EKU392" s="77"/>
      <c r="EKV392" s="77"/>
      <c r="EKW392" s="77"/>
      <c r="EKX392" s="77"/>
      <c r="EKY392" s="77"/>
      <c r="EKZ392" s="77"/>
      <c r="ELA392" s="77"/>
      <c r="ELB392" s="77"/>
      <c r="ELC392" s="77"/>
      <c r="ELD392" s="77"/>
      <c r="ELE392" s="77"/>
      <c r="ELF392" s="77"/>
      <c r="ELG392" s="77"/>
      <c r="ELH392" s="77"/>
      <c r="ELI392" s="77"/>
      <c r="ELJ392" s="77"/>
      <c r="ELK392" s="77"/>
      <c r="ELL392" s="77"/>
      <c r="ELM392" s="77"/>
      <c r="ELN392" s="77"/>
      <c r="ELO392" s="77"/>
      <c r="ELP392" s="77"/>
      <c r="ELQ392" s="77"/>
      <c r="ELR392" s="77"/>
      <c r="ELS392" s="77"/>
      <c r="ELT392" s="77"/>
      <c r="ELU392" s="77"/>
      <c r="ELV392" s="77"/>
      <c r="ELW392" s="77"/>
      <c r="ELX392" s="77"/>
      <c r="ELY392" s="77"/>
      <c r="ELZ392" s="77"/>
      <c r="EMA392" s="77"/>
      <c r="EMB392" s="77"/>
      <c r="EMC392" s="77"/>
      <c r="EMD392" s="77"/>
      <c r="EME392" s="77"/>
      <c r="EMF392" s="77"/>
      <c r="EMG392" s="77"/>
      <c r="EMH392" s="77"/>
      <c r="EMI392" s="77"/>
      <c r="EMJ392" s="77"/>
      <c r="EMK392" s="77"/>
      <c r="EML392" s="77"/>
      <c r="EMM392" s="77"/>
      <c r="EMN392" s="77"/>
      <c r="EMO392" s="77"/>
      <c r="EMP392" s="77"/>
      <c r="EMQ392" s="77"/>
      <c r="EMR392" s="77"/>
      <c r="EMS392" s="77"/>
      <c r="EMT392" s="77"/>
      <c r="EMU392" s="77"/>
      <c r="EMV392" s="77"/>
      <c r="EMW392" s="77"/>
      <c r="EMX392" s="77"/>
      <c r="EMY392" s="77"/>
      <c r="EMZ392" s="77"/>
      <c r="ENA392" s="77"/>
      <c r="ENB392" s="77"/>
      <c r="ENC392" s="77"/>
      <c r="END392" s="77"/>
      <c r="ENE392" s="77"/>
      <c r="ENF392" s="77"/>
      <c r="ENG392" s="77"/>
      <c r="ENH392" s="77"/>
      <c r="ENI392" s="77"/>
      <c r="ENJ392" s="77"/>
      <c r="ENK392" s="77"/>
      <c r="ENL392" s="77"/>
      <c r="ENM392" s="77"/>
      <c r="ENN392" s="77"/>
      <c r="ENO392" s="77"/>
      <c r="ENP392" s="77"/>
      <c r="ENQ392" s="77"/>
      <c r="ENR392" s="77"/>
      <c r="ENS392" s="77"/>
      <c r="ENT392" s="77"/>
      <c r="ENU392" s="77"/>
      <c r="ENV392" s="77"/>
      <c r="ENW392" s="77"/>
      <c r="ENX392" s="77"/>
      <c r="ENY392" s="77"/>
      <c r="ENZ392" s="77"/>
      <c r="EOA392" s="77"/>
      <c r="EOB392" s="77"/>
      <c r="EOC392" s="77"/>
      <c r="EOD392" s="77"/>
      <c r="EOE392" s="77"/>
      <c r="EOF392" s="77"/>
      <c r="EOG392" s="77"/>
      <c r="EOH392" s="77"/>
      <c r="EOI392" s="77"/>
      <c r="EOJ392" s="77"/>
      <c r="EOK392" s="77"/>
      <c r="EOL392" s="77"/>
      <c r="EOM392" s="77"/>
      <c r="EON392" s="77"/>
      <c r="EOO392" s="77"/>
      <c r="EOP392" s="77"/>
      <c r="EOQ392" s="77"/>
      <c r="EOR392" s="77"/>
      <c r="EOS392" s="77"/>
      <c r="EOT392" s="77"/>
      <c r="EOU392" s="77"/>
      <c r="EOV392" s="77"/>
      <c r="EOW392" s="77"/>
      <c r="EOX392" s="77"/>
      <c r="EOY392" s="77"/>
      <c r="EOZ392" s="77"/>
      <c r="EPA392" s="77"/>
      <c r="EPB392" s="77"/>
      <c r="EPC392" s="77"/>
      <c r="EPD392" s="77"/>
      <c r="EPE392" s="77"/>
      <c r="EPF392" s="77"/>
      <c r="EPG392" s="77"/>
      <c r="EPH392" s="77"/>
      <c r="EPI392" s="77"/>
      <c r="EPJ392" s="77"/>
      <c r="EPK392" s="77"/>
      <c r="EPL392" s="77"/>
      <c r="EPM392" s="77"/>
      <c r="EPN392" s="77"/>
      <c r="EPO392" s="77"/>
      <c r="EPP392" s="77"/>
      <c r="EPQ392" s="77"/>
      <c r="EPR392" s="77"/>
      <c r="EPS392" s="77"/>
      <c r="EPT392" s="77"/>
      <c r="EPU392" s="77"/>
      <c r="EPV392" s="77"/>
      <c r="EPW392" s="77"/>
      <c r="EPX392" s="77"/>
      <c r="EPY392" s="77"/>
      <c r="EPZ392" s="77"/>
      <c r="EQA392" s="77"/>
      <c r="EQB392" s="77"/>
      <c r="EQC392" s="77"/>
      <c r="EQD392" s="77"/>
      <c r="EQE392" s="77"/>
      <c r="EQF392" s="77"/>
      <c r="EQG392" s="77"/>
      <c r="EQH392" s="77"/>
      <c r="EQI392" s="77"/>
      <c r="EQJ392" s="77"/>
      <c r="EQK392" s="77"/>
      <c r="EQL392" s="77"/>
      <c r="EQM392" s="77"/>
      <c r="EQN392" s="77"/>
      <c r="EQO392" s="77"/>
      <c r="EQP392" s="77"/>
      <c r="EQQ392" s="77"/>
      <c r="EQR392" s="77"/>
      <c r="EQS392" s="77"/>
      <c r="EQT392" s="77"/>
      <c r="EQU392" s="77"/>
      <c r="EQV392" s="77"/>
      <c r="EQW392" s="77"/>
      <c r="EQX392" s="77"/>
      <c r="EQY392" s="77"/>
      <c r="EQZ392" s="77"/>
      <c r="ERA392" s="77"/>
      <c r="ERB392" s="77"/>
      <c r="ERC392" s="77"/>
      <c r="ERD392" s="77"/>
      <c r="ERE392" s="77"/>
      <c r="ERF392" s="77"/>
      <c r="ERG392" s="77"/>
      <c r="ERH392" s="77"/>
      <c r="ERI392" s="77"/>
      <c r="ERJ392" s="77"/>
      <c r="ERK392" s="77"/>
      <c r="ERL392" s="77"/>
      <c r="ERM392" s="77"/>
      <c r="ERN392" s="77"/>
      <c r="ERO392" s="77"/>
      <c r="ERP392" s="77"/>
      <c r="ERQ392" s="77"/>
      <c r="ERR392" s="77"/>
      <c r="ERS392" s="77"/>
      <c r="ERT392" s="77"/>
      <c r="ERU392" s="77"/>
      <c r="ERV392" s="77"/>
      <c r="ERW392" s="77"/>
      <c r="ERX392" s="77"/>
      <c r="ERY392" s="77"/>
      <c r="ERZ392" s="77"/>
      <c r="ESA392" s="77"/>
      <c r="ESB392" s="77"/>
      <c r="ESC392" s="77"/>
      <c r="ESD392" s="77"/>
      <c r="ESE392" s="77"/>
      <c r="ESF392" s="77"/>
      <c r="ESG392" s="77"/>
      <c r="ESH392" s="77"/>
      <c r="ESI392" s="77"/>
      <c r="ESJ392" s="77"/>
      <c r="ESK392" s="77"/>
      <c r="ESL392" s="77"/>
      <c r="ESM392" s="77"/>
      <c r="ESN392" s="77"/>
      <c r="ESO392" s="77"/>
      <c r="ESP392" s="77"/>
      <c r="ESQ392" s="77"/>
      <c r="ESR392" s="77"/>
      <c r="ESS392" s="77"/>
      <c r="EST392" s="77"/>
      <c r="ESU392" s="77"/>
      <c r="ESV392" s="77"/>
      <c r="ESW392" s="77"/>
      <c r="ESX392" s="77"/>
      <c r="ESY392" s="77"/>
      <c r="ESZ392" s="77"/>
      <c r="ETA392" s="77"/>
      <c r="ETB392" s="77"/>
      <c r="ETC392" s="77"/>
      <c r="ETD392" s="77"/>
      <c r="ETE392" s="77"/>
      <c r="ETF392" s="77"/>
      <c r="ETG392" s="77"/>
      <c r="ETH392" s="77"/>
      <c r="ETI392" s="77"/>
      <c r="ETJ392" s="77"/>
      <c r="ETK392" s="77"/>
      <c r="ETL392" s="77"/>
      <c r="ETM392" s="77"/>
      <c r="ETN392" s="77"/>
      <c r="ETO392" s="77"/>
      <c r="ETP392" s="77"/>
      <c r="ETQ392" s="77"/>
      <c r="ETR392" s="77"/>
      <c r="ETS392" s="77"/>
      <c r="ETT392" s="77"/>
      <c r="ETU392" s="77"/>
      <c r="ETV392" s="77"/>
      <c r="ETW392" s="77"/>
      <c r="ETX392" s="77"/>
      <c r="ETY392" s="77"/>
      <c r="ETZ392" s="77"/>
      <c r="EUA392" s="77"/>
      <c r="EUB392" s="77"/>
      <c r="EUC392" s="77"/>
      <c r="EUD392" s="77"/>
      <c r="EUE392" s="77"/>
      <c r="EUF392" s="77"/>
      <c r="EUG392" s="77"/>
      <c r="EUH392" s="77"/>
      <c r="EUI392" s="77"/>
      <c r="EUJ392" s="77"/>
      <c r="EUK392" s="77"/>
      <c r="EUL392" s="77"/>
      <c r="EUM392" s="77"/>
      <c r="EUN392" s="77"/>
      <c r="EUO392" s="77"/>
      <c r="EUP392" s="77"/>
      <c r="EUQ392" s="77"/>
      <c r="EUR392" s="77"/>
      <c r="EUS392" s="77"/>
      <c r="EUT392" s="77"/>
      <c r="EUU392" s="77"/>
      <c r="EUV392" s="77"/>
      <c r="EUW392" s="77"/>
      <c r="EUX392" s="77"/>
      <c r="EUY392" s="77"/>
      <c r="EUZ392" s="77"/>
      <c r="EVA392" s="77"/>
      <c r="EVB392" s="77"/>
      <c r="EVC392" s="77"/>
      <c r="EVD392" s="77"/>
      <c r="EVE392" s="77"/>
      <c r="EVF392" s="77"/>
      <c r="EVG392" s="77"/>
      <c r="EVH392" s="77"/>
      <c r="EVI392" s="77"/>
      <c r="EVJ392" s="77"/>
      <c r="EVK392" s="77"/>
      <c r="EVL392" s="77"/>
      <c r="EVM392" s="77"/>
      <c r="EVN392" s="77"/>
      <c r="EVO392" s="77"/>
      <c r="EVP392" s="77"/>
      <c r="EVQ392" s="77"/>
      <c r="EVR392" s="77"/>
      <c r="EVS392" s="77"/>
      <c r="EVT392" s="77"/>
      <c r="EVU392" s="77"/>
      <c r="EVV392" s="77"/>
      <c r="EVW392" s="77"/>
      <c r="EVX392" s="77"/>
      <c r="EVY392" s="77"/>
      <c r="EVZ392" s="77"/>
      <c r="EWA392" s="77"/>
      <c r="EWB392" s="77"/>
      <c r="EWC392" s="77"/>
      <c r="EWD392" s="77"/>
      <c r="EWE392" s="77"/>
      <c r="EWF392" s="77"/>
      <c r="EWG392" s="77"/>
      <c r="EWH392" s="77"/>
      <c r="EWI392" s="77"/>
      <c r="EWJ392" s="77"/>
      <c r="EWK392" s="77"/>
      <c r="EWL392" s="77"/>
      <c r="EWM392" s="77"/>
      <c r="EWN392" s="77"/>
      <c r="EWO392" s="77"/>
      <c r="EWP392" s="77"/>
      <c r="EWQ392" s="77"/>
      <c r="EWR392" s="77"/>
      <c r="EWS392" s="77"/>
      <c r="EWT392" s="77"/>
      <c r="EWU392" s="77"/>
      <c r="EWV392" s="77"/>
      <c r="EWW392" s="77"/>
      <c r="EWX392" s="77"/>
      <c r="EWY392" s="77"/>
      <c r="EWZ392" s="77"/>
      <c r="EXA392" s="77"/>
      <c r="EXB392" s="77"/>
      <c r="EXC392" s="77"/>
      <c r="EXD392" s="77"/>
      <c r="EXE392" s="77"/>
      <c r="EXF392" s="77"/>
      <c r="EXG392" s="77"/>
      <c r="EXH392" s="77"/>
      <c r="EXI392" s="77"/>
      <c r="EXJ392" s="77"/>
      <c r="EXK392" s="77"/>
      <c r="EXL392" s="77"/>
      <c r="EXM392" s="77"/>
      <c r="EXN392" s="77"/>
      <c r="EXO392" s="77"/>
      <c r="EXP392" s="77"/>
      <c r="EXQ392" s="77"/>
      <c r="EXR392" s="77"/>
      <c r="EXS392" s="77"/>
      <c r="EXT392" s="77"/>
      <c r="EXU392" s="77"/>
      <c r="EXV392" s="77"/>
      <c r="EXW392" s="77"/>
      <c r="EXX392" s="77"/>
      <c r="EXY392" s="77"/>
      <c r="EXZ392" s="77"/>
      <c r="EYA392" s="77"/>
      <c r="EYB392" s="77"/>
      <c r="EYC392" s="77"/>
      <c r="EYD392" s="77"/>
      <c r="EYE392" s="77"/>
      <c r="EYF392" s="77"/>
      <c r="EYG392" s="77"/>
      <c r="EYH392" s="77"/>
      <c r="EYI392" s="77"/>
      <c r="EYJ392" s="77"/>
      <c r="EYK392" s="77"/>
      <c r="EYL392" s="77"/>
      <c r="EYM392" s="77"/>
      <c r="EYN392" s="77"/>
      <c r="EYO392" s="77"/>
      <c r="EYP392" s="77"/>
      <c r="EYQ392" s="77"/>
      <c r="EYR392" s="77"/>
      <c r="EYS392" s="77"/>
      <c r="EYT392" s="77"/>
      <c r="EYU392" s="77"/>
      <c r="EYV392" s="77"/>
      <c r="EYW392" s="77"/>
      <c r="EYX392" s="77"/>
      <c r="EYY392" s="77"/>
      <c r="EYZ392" s="77"/>
      <c r="EZA392" s="77"/>
      <c r="EZB392" s="77"/>
      <c r="EZC392" s="77"/>
      <c r="EZD392" s="77"/>
      <c r="EZE392" s="77"/>
      <c r="EZF392" s="77"/>
      <c r="EZG392" s="77"/>
      <c r="EZH392" s="77"/>
      <c r="EZI392" s="77"/>
      <c r="EZJ392" s="77"/>
      <c r="EZK392" s="77"/>
      <c r="EZL392" s="77"/>
      <c r="EZM392" s="77"/>
      <c r="EZN392" s="77"/>
      <c r="EZO392" s="77"/>
      <c r="EZP392" s="77"/>
      <c r="EZQ392" s="77"/>
      <c r="EZR392" s="77"/>
      <c r="EZS392" s="77"/>
      <c r="EZT392" s="77"/>
      <c r="EZU392" s="77"/>
      <c r="EZV392" s="77"/>
      <c r="EZW392" s="77"/>
      <c r="EZX392" s="77"/>
      <c r="EZY392" s="77"/>
      <c r="EZZ392" s="77"/>
      <c r="FAA392" s="77"/>
      <c r="FAB392" s="77"/>
      <c r="FAC392" s="77"/>
      <c r="FAD392" s="77"/>
      <c r="FAE392" s="77"/>
      <c r="FAF392" s="77"/>
      <c r="FAG392" s="77"/>
      <c r="FAH392" s="77"/>
      <c r="FAI392" s="77"/>
      <c r="FAJ392" s="77"/>
      <c r="FAK392" s="77"/>
      <c r="FAL392" s="77"/>
      <c r="FAM392" s="77"/>
      <c r="FAN392" s="77"/>
      <c r="FAO392" s="77"/>
      <c r="FAP392" s="77"/>
      <c r="FAQ392" s="77"/>
      <c r="FAR392" s="77"/>
      <c r="FAS392" s="77"/>
      <c r="FAT392" s="77"/>
      <c r="FAU392" s="77"/>
      <c r="FAV392" s="77"/>
      <c r="FAW392" s="77"/>
      <c r="FAX392" s="77"/>
      <c r="FAY392" s="77"/>
      <c r="FAZ392" s="77"/>
      <c r="FBA392" s="77"/>
      <c r="FBB392" s="77"/>
      <c r="FBC392" s="77"/>
      <c r="FBD392" s="77"/>
      <c r="FBE392" s="77"/>
      <c r="FBF392" s="77"/>
      <c r="FBG392" s="77"/>
      <c r="FBH392" s="77"/>
      <c r="FBI392" s="77"/>
      <c r="FBJ392" s="77"/>
      <c r="FBK392" s="77"/>
      <c r="FBL392" s="77"/>
      <c r="FBM392" s="77"/>
      <c r="FBN392" s="77"/>
      <c r="FBO392" s="77"/>
      <c r="FBP392" s="77"/>
      <c r="FBQ392" s="77"/>
      <c r="FBR392" s="77"/>
      <c r="FBS392" s="77"/>
      <c r="FBT392" s="77"/>
      <c r="FBU392" s="77"/>
      <c r="FBV392" s="77"/>
      <c r="FBW392" s="77"/>
      <c r="FBX392" s="77"/>
      <c r="FBY392" s="77"/>
      <c r="FBZ392" s="77"/>
      <c r="FCA392" s="77"/>
      <c r="FCB392" s="77"/>
      <c r="FCC392" s="77"/>
      <c r="FCD392" s="77"/>
      <c r="FCE392" s="77"/>
      <c r="FCF392" s="77"/>
      <c r="FCG392" s="77"/>
      <c r="FCH392" s="77"/>
      <c r="FCI392" s="77"/>
      <c r="FCJ392" s="77"/>
      <c r="FCK392" s="77"/>
      <c r="FCL392" s="77"/>
      <c r="FCM392" s="77"/>
      <c r="FCN392" s="77"/>
      <c r="FCO392" s="77"/>
      <c r="FCP392" s="77"/>
      <c r="FCQ392" s="77"/>
      <c r="FCR392" s="77"/>
      <c r="FCS392" s="77"/>
      <c r="FCT392" s="77"/>
      <c r="FCU392" s="77"/>
      <c r="FCV392" s="77"/>
      <c r="FCW392" s="77"/>
      <c r="FCX392" s="77"/>
      <c r="FCY392" s="77"/>
      <c r="FCZ392" s="77"/>
      <c r="FDA392" s="77"/>
      <c r="FDB392" s="77"/>
      <c r="FDC392" s="77"/>
      <c r="FDD392" s="77"/>
      <c r="FDE392" s="77"/>
      <c r="FDF392" s="77"/>
      <c r="FDG392" s="77"/>
      <c r="FDH392" s="77"/>
      <c r="FDI392" s="77"/>
      <c r="FDJ392" s="77"/>
      <c r="FDK392" s="77"/>
      <c r="FDL392" s="77"/>
      <c r="FDM392" s="77"/>
      <c r="FDN392" s="77"/>
      <c r="FDO392" s="77"/>
      <c r="FDP392" s="77"/>
      <c r="FDQ392" s="77"/>
      <c r="FDR392" s="77"/>
      <c r="FDS392" s="77"/>
      <c r="FDT392" s="77"/>
      <c r="FDU392" s="77"/>
      <c r="FDV392" s="77"/>
      <c r="FDW392" s="77"/>
      <c r="FDX392" s="77"/>
      <c r="FDY392" s="77"/>
      <c r="FDZ392" s="77"/>
      <c r="FEA392" s="77"/>
      <c r="FEB392" s="77"/>
      <c r="FEC392" s="77"/>
      <c r="FED392" s="77"/>
      <c r="FEE392" s="77"/>
      <c r="FEF392" s="77"/>
      <c r="FEG392" s="77"/>
      <c r="FEH392" s="77"/>
      <c r="FEI392" s="77"/>
      <c r="FEJ392" s="77"/>
      <c r="FEK392" s="77"/>
      <c r="FEL392" s="77"/>
      <c r="FEM392" s="77"/>
      <c r="FEN392" s="77"/>
      <c r="FEO392" s="77"/>
      <c r="FEP392" s="77"/>
      <c r="FEQ392" s="77"/>
      <c r="FER392" s="77"/>
      <c r="FES392" s="77"/>
      <c r="FET392" s="77"/>
      <c r="FEU392" s="77"/>
      <c r="FEV392" s="77"/>
      <c r="FEW392" s="77"/>
      <c r="FEX392" s="77"/>
      <c r="FEY392" s="77"/>
      <c r="FEZ392" s="77"/>
      <c r="FFA392" s="77"/>
      <c r="FFB392" s="77"/>
      <c r="FFC392" s="77"/>
      <c r="FFD392" s="77"/>
      <c r="FFE392" s="77"/>
      <c r="FFF392" s="77"/>
      <c r="FFG392" s="77"/>
      <c r="FFH392" s="77"/>
      <c r="FFI392" s="77"/>
      <c r="FFJ392" s="77"/>
      <c r="FFK392" s="77"/>
      <c r="FFL392" s="77"/>
      <c r="FFM392" s="77"/>
      <c r="FFN392" s="77"/>
      <c r="FFO392" s="77"/>
      <c r="FFP392" s="77"/>
      <c r="FFQ392" s="77"/>
      <c r="FFR392" s="77"/>
      <c r="FFS392" s="77"/>
      <c r="FFT392" s="77"/>
      <c r="FFU392" s="77"/>
      <c r="FFV392" s="77"/>
      <c r="FFW392" s="77"/>
      <c r="FFX392" s="77"/>
      <c r="FFY392" s="77"/>
      <c r="FFZ392" s="77"/>
      <c r="FGA392" s="77"/>
      <c r="FGB392" s="77"/>
      <c r="FGC392" s="77"/>
      <c r="FGD392" s="77"/>
      <c r="FGE392" s="77"/>
      <c r="FGF392" s="77"/>
      <c r="FGG392" s="77"/>
      <c r="FGH392" s="77"/>
      <c r="FGI392" s="77"/>
      <c r="FGJ392" s="77"/>
      <c r="FGK392" s="77"/>
      <c r="FGL392" s="77"/>
      <c r="FGM392" s="77"/>
      <c r="FGN392" s="77"/>
      <c r="FGO392" s="77"/>
      <c r="FGP392" s="77"/>
      <c r="FGQ392" s="77"/>
      <c r="FGR392" s="77"/>
      <c r="FGS392" s="77"/>
      <c r="FGT392" s="77"/>
      <c r="FGU392" s="77"/>
      <c r="FGV392" s="77"/>
      <c r="FGW392" s="77"/>
      <c r="FGX392" s="77"/>
      <c r="FGY392" s="77"/>
      <c r="FGZ392" s="77"/>
      <c r="FHA392" s="77"/>
      <c r="FHB392" s="77"/>
      <c r="FHC392" s="77"/>
      <c r="FHD392" s="77"/>
      <c r="FHE392" s="77"/>
      <c r="FHF392" s="77"/>
      <c r="FHG392" s="77"/>
      <c r="FHH392" s="77"/>
      <c r="FHI392" s="77"/>
      <c r="FHJ392" s="77"/>
      <c r="FHK392" s="77"/>
      <c r="FHL392" s="77"/>
      <c r="FHM392" s="77"/>
      <c r="FHN392" s="77"/>
      <c r="FHO392" s="77"/>
      <c r="FHP392" s="77"/>
      <c r="FHQ392" s="77"/>
      <c r="FHR392" s="77"/>
      <c r="FHS392" s="77"/>
      <c r="FHT392" s="77"/>
      <c r="FHU392" s="77"/>
      <c r="FHV392" s="77"/>
      <c r="FHW392" s="77"/>
      <c r="FHX392" s="77"/>
      <c r="FHY392" s="77"/>
      <c r="FHZ392" s="77"/>
      <c r="FIA392" s="77"/>
      <c r="FIB392" s="77"/>
      <c r="FIC392" s="77"/>
      <c r="FID392" s="77"/>
      <c r="FIE392" s="77"/>
      <c r="FIF392" s="77"/>
      <c r="FIG392" s="77"/>
      <c r="FIH392" s="77"/>
      <c r="FII392" s="77"/>
      <c r="FIJ392" s="77"/>
      <c r="FIK392" s="77"/>
      <c r="FIL392" s="77"/>
      <c r="FIM392" s="77"/>
      <c r="FIN392" s="77"/>
      <c r="FIO392" s="77"/>
      <c r="FIP392" s="77"/>
      <c r="FIQ392" s="77"/>
      <c r="FIR392" s="77"/>
      <c r="FIS392" s="77"/>
      <c r="FIT392" s="77"/>
      <c r="FIU392" s="77"/>
      <c r="FIV392" s="77"/>
      <c r="FIW392" s="77"/>
      <c r="FIX392" s="77"/>
      <c r="FIY392" s="77"/>
      <c r="FIZ392" s="77"/>
      <c r="FJA392" s="77"/>
      <c r="FJB392" s="77"/>
      <c r="FJC392" s="77"/>
      <c r="FJD392" s="77"/>
      <c r="FJE392" s="77"/>
      <c r="FJF392" s="77"/>
      <c r="FJG392" s="77"/>
      <c r="FJH392" s="77"/>
      <c r="FJI392" s="77"/>
      <c r="FJJ392" s="77"/>
      <c r="FJK392" s="77"/>
      <c r="FJL392" s="77"/>
      <c r="FJM392" s="77"/>
      <c r="FJN392" s="77"/>
      <c r="FJO392" s="77"/>
      <c r="FJP392" s="77"/>
      <c r="FJQ392" s="77"/>
      <c r="FJR392" s="77"/>
      <c r="FJS392" s="77"/>
      <c r="FJT392" s="77"/>
      <c r="FJU392" s="77"/>
      <c r="FJV392" s="77"/>
      <c r="FJW392" s="77"/>
      <c r="FJX392" s="77"/>
      <c r="FJY392" s="77"/>
      <c r="FJZ392" s="77"/>
      <c r="FKA392" s="77"/>
      <c r="FKB392" s="77"/>
      <c r="FKC392" s="77"/>
      <c r="FKD392" s="77"/>
      <c r="FKE392" s="77"/>
      <c r="FKF392" s="77"/>
      <c r="FKG392" s="77"/>
      <c r="FKH392" s="77"/>
      <c r="FKI392" s="77"/>
      <c r="FKJ392" s="77"/>
      <c r="FKK392" s="77"/>
      <c r="FKL392" s="77"/>
      <c r="FKM392" s="77"/>
      <c r="FKN392" s="77"/>
      <c r="FKO392" s="77"/>
      <c r="FKP392" s="77"/>
      <c r="FKQ392" s="77"/>
      <c r="FKR392" s="77"/>
      <c r="FKS392" s="77"/>
      <c r="FKT392" s="77"/>
      <c r="FKU392" s="77"/>
      <c r="FKV392" s="77"/>
      <c r="FKW392" s="77"/>
      <c r="FKX392" s="77"/>
      <c r="FKY392" s="77"/>
      <c r="FKZ392" s="77"/>
      <c r="FLA392" s="77"/>
      <c r="FLB392" s="77"/>
      <c r="FLC392" s="77"/>
      <c r="FLD392" s="77"/>
      <c r="FLE392" s="77"/>
      <c r="FLF392" s="77"/>
      <c r="FLG392" s="77"/>
      <c r="FLH392" s="77"/>
      <c r="FLI392" s="77"/>
      <c r="FLJ392" s="77"/>
      <c r="FLK392" s="77"/>
      <c r="FLL392" s="77"/>
      <c r="FLM392" s="77"/>
      <c r="FLN392" s="77"/>
      <c r="FLO392" s="77"/>
      <c r="FLP392" s="77"/>
      <c r="FLQ392" s="77"/>
      <c r="FLR392" s="77"/>
      <c r="FLS392" s="77"/>
      <c r="FLT392" s="77"/>
      <c r="FLU392" s="77"/>
      <c r="FLV392" s="77"/>
      <c r="FLW392" s="77"/>
      <c r="FLX392" s="77"/>
      <c r="FLY392" s="77"/>
      <c r="FLZ392" s="77"/>
      <c r="FMA392" s="77"/>
      <c r="FMB392" s="77"/>
      <c r="FMC392" s="77"/>
      <c r="FMD392" s="77"/>
      <c r="FME392" s="77"/>
      <c r="FMF392" s="77"/>
      <c r="FMG392" s="77"/>
      <c r="FMH392" s="77"/>
      <c r="FMI392" s="77"/>
      <c r="FMJ392" s="77"/>
      <c r="FMK392" s="77"/>
      <c r="FML392" s="77"/>
      <c r="FMM392" s="77"/>
      <c r="FMN392" s="77"/>
      <c r="FMO392" s="77"/>
      <c r="FMP392" s="77"/>
      <c r="FMQ392" s="77"/>
      <c r="FMR392" s="77"/>
      <c r="FMS392" s="77"/>
      <c r="FMT392" s="77"/>
      <c r="FMU392" s="77"/>
      <c r="FMV392" s="77"/>
      <c r="FMW392" s="77"/>
      <c r="FMX392" s="77"/>
      <c r="FMY392" s="77"/>
      <c r="FMZ392" s="77"/>
      <c r="FNA392" s="77"/>
      <c r="FNB392" s="77"/>
      <c r="FNC392" s="77"/>
      <c r="FND392" s="77"/>
      <c r="FNE392" s="77"/>
      <c r="FNF392" s="77"/>
      <c r="FNG392" s="77"/>
      <c r="FNH392" s="77"/>
      <c r="FNI392" s="77"/>
      <c r="FNJ392" s="77"/>
      <c r="FNK392" s="77"/>
      <c r="FNL392" s="77"/>
      <c r="FNM392" s="77"/>
      <c r="FNN392" s="77"/>
      <c r="FNO392" s="77"/>
      <c r="FNP392" s="77"/>
      <c r="FNQ392" s="77"/>
      <c r="FNR392" s="77"/>
      <c r="FNS392" s="77"/>
      <c r="FNT392" s="77"/>
      <c r="FNU392" s="77"/>
      <c r="FNV392" s="77"/>
      <c r="FNW392" s="77"/>
      <c r="FNX392" s="77"/>
      <c r="FNY392" s="77"/>
      <c r="FNZ392" s="77"/>
      <c r="FOA392" s="77"/>
      <c r="FOB392" s="77"/>
      <c r="FOC392" s="77"/>
      <c r="FOD392" s="77"/>
      <c r="FOE392" s="77"/>
      <c r="FOF392" s="77"/>
      <c r="FOG392" s="77"/>
      <c r="FOH392" s="77"/>
      <c r="FOI392" s="77"/>
      <c r="FOJ392" s="77"/>
      <c r="FOK392" s="77"/>
      <c r="FOL392" s="77"/>
      <c r="FOM392" s="77"/>
      <c r="FON392" s="77"/>
      <c r="FOO392" s="77"/>
      <c r="FOP392" s="77"/>
      <c r="FOQ392" s="77"/>
      <c r="FOR392" s="77"/>
      <c r="FOS392" s="77"/>
      <c r="FOT392" s="77"/>
      <c r="FOU392" s="77"/>
      <c r="FOV392" s="77"/>
      <c r="FOW392" s="77"/>
      <c r="FOX392" s="77"/>
      <c r="FOY392" s="77"/>
      <c r="FOZ392" s="77"/>
      <c r="FPA392" s="77"/>
      <c r="FPB392" s="77"/>
      <c r="FPC392" s="77"/>
      <c r="FPD392" s="77"/>
      <c r="FPE392" s="77"/>
      <c r="FPF392" s="77"/>
      <c r="FPG392" s="77"/>
      <c r="FPH392" s="77"/>
      <c r="FPI392" s="77"/>
      <c r="FPJ392" s="77"/>
      <c r="FPK392" s="77"/>
      <c r="FPL392" s="77"/>
      <c r="FPM392" s="77"/>
      <c r="FPN392" s="77"/>
      <c r="FPO392" s="77"/>
      <c r="FPP392" s="77"/>
      <c r="FPQ392" s="77"/>
      <c r="FPR392" s="77"/>
      <c r="FPS392" s="77"/>
      <c r="FPT392" s="77"/>
      <c r="FPU392" s="77"/>
      <c r="FPV392" s="77"/>
      <c r="FPW392" s="77"/>
      <c r="FPX392" s="77"/>
      <c r="FPY392" s="77"/>
      <c r="FPZ392" s="77"/>
      <c r="FQA392" s="77"/>
      <c r="FQB392" s="77"/>
      <c r="FQC392" s="77"/>
      <c r="FQD392" s="77"/>
      <c r="FQE392" s="77"/>
      <c r="FQF392" s="77"/>
      <c r="FQG392" s="77"/>
      <c r="FQH392" s="77"/>
      <c r="FQI392" s="77"/>
      <c r="FQJ392" s="77"/>
      <c r="FQK392" s="77"/>
      <c r="FQL392" s="77"/>
      <c r="FQM392" s="77"/>
      <c r="FQN392" s="77"/>
      <c r="FQO392" s="77"/>
      <c r="FQP392" s="77"/>
      <c r="FQQ392" s="77"/>
      <c r="FQR392" s="77"/>
      <c r="FQS392" s="77"/>
      <c r="FQT392" s="77"/>
      <c r="FQU392" s="77"/>
      <c r="FQV392" s="77"/>
      <c r="FQW392" s="77"/>
      <c r="FQX392" s="77"/>
      <c r="FQY392" s="77"/>
      <c r="FQZ392" s="77"/>
      <c r="FRA392" s="77"/>
      <c r="FRB392" s="77"/>
      <c r="FRC392" s="77"/>
      <c r="FRD392" s="77"/>
      <c r="FRE392" s="77"/>
      <c r="FRF392" s="77"/>
      <c r="FRG392" s="77"/>
      <c r="FRH392" s="77"/>
      <c r="FRI392" s="77"/>
      <c r="FRJ392" s="77"/>
      <c r="FRK392" s="77"/>
      <c r="FRL392" s="77"/>
      <c r="FRM392" s="77"/>
      <c r="FRN392" s="77"/>
      <c r="FRO392" s="77"/>
      <c r="FRP392" s="77"/>
      <c r="FRQ392" s="77"/>
      <c r="FRR392" s="77"/>
      <c r="FRS392" s="77"/>
      <c r="FRT392" s="77"/>
      <c r="FRU392" s="77"/>
      <c r="FRV392" s="77"/>
      <c r="FRW392" s="77"/>
      <c r="FRX392" s="77"/>
      <c r="FRY392" s="77"/>
      <c r="FRZ392" s="77"/>
      <c r="FSA392" s="77"/>
      <c r="FSB392" s="77"/>
      <c r="FSC392" s="77"/>
      <c r="FSD392" s="77"/>
      <c r="FSE392" s="77"/>
      <c r="FSF392" s="77"/>
      <c r="FSG392" s="77"/>
      <c r="FSH392" s="77"/>
      <c r="FSI392" s="77"/>
      <c r="FSJ392" s="77"/>
      <c r="FSK392" s="77"/>
      <c r="FSL392" s="77"/>
      <c r="FSM392" s="77"/>
      <c r="FSN392" s="77"/>
      <c r="FSO392" s="77"/>
      <c r="FSP392" s="77"/>
      <c r="FSQ392" s="77"/>
      <c r="FSR392" s="77"/>
      <c r="FSS392" s="77"/>
      <c r="FST392" s="77"/>
      <c r="FSU392" s="77"/>
      <c r="FSV392" s="77"/>
      <c r="FSW392" s="77"/>
      <c r="FSX392" s="77"/>
      <c r="FSY392" s="77"/>
      <c r="FSZ392" s="77"/>
      <c r="FTA392" s="77"/>
      <c r="FTB392" s="77"/>
      <c r="FTC392" s="77"/>
      <c r="FTD392" s="77"/>
      <c r="FTE392" s="77"/>
      <c r="FTF392" s="77"/>
      <c r="FTG392" s="77"/>
      <c r="FTH392" s="77"/>
      <c r="FTI392" s="77"/>
      <c r="FTJ392" s="77"/>
      <c r="FTK392" s="77"/>
      <c r="FTL392" s="77"/>
      <c r="FTM392" s="77"/>
      <c r="FTN392" s="77"/>
      <c r="FTO392" s="77"/>
      <c r="FTP392" s="77"/>
      <c r="FTQ392" s="77"/>
      <c r="FTR392" s="77"/>
      <c r="FTS392" s="77"/>
      <c r="FTT392" s="77"/>
      <c r="FTU392" s="77"/>
      <c r="FTV392" s="77"/>
      <c r="FTW392" s="77"/>
      <c r="FTX392" s="77"/>
      <c r="FTY392" s="77"/>
      <c r="FTZ392" s="77"/>
      <c r="FUA392" s="77"/>
      <c r="FUB392" s="77"/>
      <c r="FUC392" s="77"/>
      <c r="FUD392" s="77"/>
      <c r="FUE392" s="77"/>
      <c r="FUF392" s="77"/>
      <c r="FUG392" s="77"/>
      <c r="FUH392" s="77"/>
      <c r="FUI392" s="77"/>
      <c r="FUJ392" s="77"/>
      <c r="FUK392" s="77"/>
      <c r="FUL392" s="77"/>
      <c r="FUM392" s="77"/>
      <c r="FUN392" s="77"/>
      <c r="FUO392" s="77"/>
      <c r="FUP392" s="77"/>
      <c r="FUQ392" s="77"/>
      <c r="FUR392" s="77"/>
      <c r="FUS392" s="77"/>
      <c r="FUT392" s="77"/>
      <c r="FUU392" s="77"/>
      <c r="FUV392" s="77"/>
      <c r="FUW392" s="77"/>
      <c r="FUX392" s="77"/>
      <c r="FUY392" s="77"/>
      <c r="FUZ392" s="77"/>
      <c r="FVA392" s="77"/>
      <c r="FVB392" s="77"/>
      <c r="FVC392" s="77"/>
      <c r="FVD392" s="77"/>
      <c r="FVE392" s="77"/>
      <c r="FVF392" s="77"/>
      <c r="FVG392" s="77"/>
      <c r="FVH392" s="77"/>
      <c r="FVI392" s="77"/>
      <c r="FVJ392" s="77"/>
      <c r="FVK392" s="77"/>
      <c r="FVL392" s="77"/>
      <c r="FVM392" s="77"/>
      <c r="FVN392" s="77"/>
      <c r="FVO392" s="77"/>
      <c r="FVP392" s="77"/>
      <c r="FVQ392" s="77"/>
      <c r="FVR392" s="77"/>
      <c r="FVS392" s="77"/>
      <c r="FVT392" s="77"/>
      <c r="FVU392" s="77"/>
      <c r="FVV392" s="77"/>
      <c r="FVW392" s="77"/>
      <c r="FVX392" s="77"/>
      <c r="FVY392" s="77"/>
      <c r="FVZ392" s="77"/>
      <c r="FWA392" s="77"/>
      <c r="FWB392" s="77"/>
      <c r="FWC392" s="77"/>
      <c r="FWD392" s="77"/>
      <c r="FWE392" s="77"/>
      <c r="FWF392" s="77"/>
      <c r="FWG392" s="77"/>
      <c r="FWH392" s="77"/>
      <c r="FWI392" s="77"/>
      <c r="FWJ392" s="77"/>
      <c r="FWK392" s="77"/>
      <c r="FWL392" s="77"/>
      <c r="FWM392" s="77"/>
      <c r="FWN392" s="77"/>
      <c r="FWO392" s="77"/>
      <c r="FWP392" s="77"/>
      <c r="FWQ392" s="77"/>
      <c r="FWR392" s="77"/>
      <c r="FWS392" s="77"/>
      <c r="FWT392" s="77"/>
      <c r="FWU392" s="77"/>
      <c r="FWV392" s="77"/>
      <c r="FWW392" s="77"/>
      <c r="FWX392" s="77"/>
      <c r="FWY392" s="77"/>
      <c r="FWZ392" s="77"/>
      <c r="FXA392" s="77"/>
      <c r="FXB392" s="77"/>
      <c r="FXC392" s="77"/>
      <c r="FXD392" s="77"/>
      <c r="FXE392" s="77"/>
      <c r="FXF392" s="77"/>
      <c r="FXG392" s="77"/>
      <c r="FXH392" s="77"/>
      <c r="FXI392" s="77"/>
      <c r="FXJ392" s="77"/>
      <c r="FXK392" s="77"/>
      <c r="FXL392" s="77"/>
      <c r="FXM392" s="77"/>
      <c r="FXN392" s="77"/>
      <c r="FXO392" s="77"/>
      <c r="FXP392" s="77"/>
      <c r="FXQ392" s="77"/>
      <c r="FXR392" s="77"/>
      <c r="FXS392" s="77"/>
      <c r="FXT392" s="77"/>
      <c r="FXU392" s="77"/>
      <c r="FXV392" s="77"/>
      <c r="FXW392" s="77"/>
      <c r="FXX392" s="77"/>
      <c r="FXY392" s="77"/>
      <c r="FXZ392" s="77"/>
      <c r="FYA392" s="77"/>
      <c r="FYB392" s="77"/>
      <c r="FYC392" s="77"/>
      <c r="FYD392" s="77"/>
      <c r="FYE392" s="77"/>
      <c r="FYF392" s="77"/>
      <c r="FYG392" s="77"/>
      <c r="FYH392" s="77"/>
      <c r="FYI392" s="77"/>
      <c r="FYJ392" s="77"/>
      <c r="FYK392" s="77"/>
      <c r="FYL392" s="77"/>
      <c r="FYM392" s="77"/>
      <c r="FYN392" s="77"/>
      <c r="FYO392" s="77"/>
      <c r="FYP392" s="77"/>
      <c r="FYQ392" s="77"/>
      <c r="FYR392" s="77"/>
      <c r="FYS392" s="77"/>
      <c r="FYT392" s="77"/>
      <c r="FYU392" s="77"/>
      <c r="FYV392" s="77"/>
      <c r="FYW392" s="77"/>
      <c r="FYX392" s="77"/>
      <c r="FYY392" s="77"/>
      <c r="FYZ392" s="77"/>
      <c r="FZA392" s="77"/>
      <c r="FZB392" s="77"/>
      <c r="FZC392" s="77"/>
      <c r="FZD392" s="77"/>
      <c r="FZE392" s="77"/>
      <c r="FZF392" s="77"/>
      <c r="FZG392" s="77"/>
      <c r="FZH392" s="77"/>
      <c r="FZI392" s="77"/>
      <c r="FZJ392" s="77"/>
      <c r="FZK392" s="77"/>
      <c r="FZL392" s="77"/>
      <c r="FZM392" s="77"/>
      <c r="FZN392" s="77"/>
      <c r="FZO392" s="77"/>
      <c r="FZP392" s="77"/>
      <c r="FZQ392" s="77"/>
      <c r="FZR392" s="77"/>
      <c r="FZS392" s="77"/>
      <c r="FZT392" s="77"/>
      <c r="FZU392" s="77"/>
      <c r="FZV392" s="77"/>
      <c r="FZW392" s="77"/>
      <c r="FZX392" s="77"/>
      <c r="FZY392" s="77"/>
      <c r="FZZ392" s="77"/>
      <c r="GAA392" s="77"/>
      <c r="GAB392" s="77"/>
      <c r="GAC392" s="77"/>
      <c r="GAD392" s="77"/>
      <c r="GAE392" s="77"/>
      <c r="GAF392" s="77"/>
      <c r="GAG392" s="77"/>
      <c r="GAH392" s="77"/>
      <c r="GAI392" s="77"/>
      <c r="GAJ392" s="77"/>
      <c r="GAK392" s="77"/>
      <c r="GAL392" s="77"/>
      <c r="GAM392" s="77"/>
      <c r="GAN392" s="77"/>
      <c r="GAO392" s="77"/>
      <c r="GAP392" s="77"/>
      <c r="GAQ392" s="77"/>
      <c r="GAR392" s="77"/>
      <c r="GAS392" s="77"/>
      <c r="GAT392" s="77"/>
      <c r="GAU392" s="77"/>
      <c r="GAV392" s="77"/>
      <c r="GAW392" s="77"/>
      <c r="GAX392" s="77"/>
      <c r="GAY392" s="77"/>
      <c r="GAZ392" s="77"/>
      <c r="GBA392" s="77"/>
      <c r="GBB392" s="77"/>
      <c r="GBC392" s="77"/>
      <c r="GBD392" s="77"/>
      <c r="GBE392" s="77"/>
      <c r="GBF392" s="77"/>
      <c r="GBG392" s="77"/>
      <c r="GBH392" s="77"/>
      <c r="GBI392" s="77"/>
      <c r="GBJ392" s="77"/>
      <c r="GBK392" s="77"/>
      <c r="GBL392" s="77"/>
      <c r="GBM392" s="77"/>
      <c r="GBN392" s="77"/>
      <c r="GBO392" s="77"/>
      <c r="GBP392" s="77"/>
      <c r="GBQ392" s="77"/>
      <c r="GBR392" s="77"/>
      <c r="GBS392" s="77"/>
      <c r="GBT392" s="77"/>
      <c r="GBU392" s="77"/>
      <c r="GBV392" s="77"/>
      <c r="GBW392" s="77"/>
      <c r="GBX392" s="77"/>
      <c r="GBY392" s="77"/>
      <c r="GBZ392" s="77"/>
      <c r="GCA392" s="77"/>
      <c r="GCB392" s="77"/>
      <c r="GCC392" s="77"/>
      <c r="GCD392" s="77"/>
      <c r="GCE392" s="77"/>
      <c r="GCF392" s="77"/>
      <c r="GCG392" s="77"/>
      <c r="GCH392" s="77"/>
      <c r="GCI392" s="77"/>
      <c r="GCJ392" s="77"/>
      <c r="GCK392" s="77"/>
      <c r="GCL392" s="77"/>
      <c r="GCM392" s="77"/>
      <c r="GCN392" s="77"/>
      <c r="GCO392" s="77"/>
      <c r="GCP392" s="77"/>
      <c r="GCQ392" s="77"/>
      <c r="GCR392" s="77"/>
      <c r="GCS392" s="77"/>
      <c r="GCT392" s="77"/>
      <c r="GCU392" s="77"/>
      <c r="GCV392" s="77"/>
      <c r="GCW392" s="77"/>
      <c r="GCX392" s="77"/>
      <c r="GCY392" s="77"/>
      <c r="GCZ392" s="77"/>
      <c r="GDA392" s="77"/>
      <c r="GDB392" s="77"/>
      <c r="GDC392" s="77"/>
      <c r="GDD392" s="77"/>
      <c r="GDE392" s="77"/>
      <c r="GDF392" s="77"/>
      <c r="GDG392" s="77"/>
      <c r="GDH392" s="77"/>
      <c r="GDI392" s="77"/>
      <c r="GDJ392" s="77"/>
      <c r="GDK392" s="77"/>
      <c r="GDL392" s="77"/>
      <c r="GDM392" s="77"/>
      <c r="GDN392" s="77"/>
      <c r="GDO392" s="77"/>
      <c r="GDP392" s="77"/>
      <c r="GDQ392" s="77"/>
      <c r="GDR392" s="77"/>
      <c r="GDS392" s="77"/>
      <c r="GDT392" s="77"/>
      <c r="GDU392" s="77"/>
      <c r="GDV392" s="77"/>
      <c r="GDW392" s="77"/>
      <c r="GDX392" s="77"/>
      <c r="GDY392" s="77"/>
      <c r="GDZ392" s="77"/>
      <c r="GEA392" s="77"/>
      <c r="GEB392" s="77"/>
      <c r="GEC392" s="77"/>
      <c r="GED392" s="77"/>
      <c r="GEE392" s="77"/>
      <c r="GEF392" s="77"/>
      <c r="GEG392" s="77"/>
      <c r="GEH392" s="77"/>
      <c r="GEI392" s="77"/>
      <c r="GEJ392" s="77"/>
      <c r="GEK392" s="77"/>
      <c r="GEL392" s="77"/>
      <c r="GEM392" s="77"/>
      <c r="GEN392" s="77"/>
      <c r="GEO392" s="77"/>
      <c r="GEP392" s="77"/>
      <c r="GEQ392" s="77"/>
      <c r="GER392" s="77"/>
      <c r="GES392" s="77"/>
      <c r="GET392" s="77"/>
      <c r="GEU392" s="77"/>
      <c r="GEV392" s="77"/>
      <c r="GEW392" s="77"/>
      <c r="GEX392" s="77"/>
      <c r="GEY392" s="77"/>
      <c r="GEZ392" s="77"/>
      <c r="GFA392" s="77"/>
      <c r="GFB392" s="77"/>
      <c r="GFC392" s="77"/>
      <c r="GFD392" s="77"/>
      <c r="GFE392" s="77"/>
      <c r="GFF392" s="77"/>
      <c r="GFG392" s="77"/>
      <c r="GFH392" s="77"/>
      <c r="GFI392" s="77"/>
      <c r="GFJ392" s="77"/>
      <c r="GFK392" s="77"/>
      <c r="GFL392" s="77"/>
      <c r="GFM392" s="77"/>
      <c r="GFN392" s="77"/>
      <c r="GFO392" s="77"/>
      <c r="GFP392" s="77"/>
      <c r="GFQ392" s="77"/>
      <c r="GFR392" s="77"/>
      <c r="GFS392" s="77"/>
      <c r="GFT392" s="77"/>
      <c r="GFU392" s="77"/>
      <c r="GFV392" s="77"/>
      <c r="GFW392" s="77"/>
      <c r="GFX392" s="77"/>
      <c r="GFY392" s="77"/>
      <c r="GFZ392" s="77"/>
      <c r="GGA392" s="77"/>
      <c r="GGB392" s="77"/>
      <c r="GGC392" s="77"/>
      <c r="GGD392" s="77"/>
      <c r="GGE392" s="77"/>
      <c r="GGF392" s="77"/>
      <c r="GGG392" s="77"/>
      <c r="GGH392" s="77"/>
      <c r="GGI392" s="77"/>
      <c r="GGJ392" s="77"/>
      <c r="GGK392" s="77"/>
      <c r="GGL392" s="77"/>
      <c r="GGM392" s="77"/>
      <c r="GGN392" s="77"/>
      <c r="GGO392" s="77"/>
      <c r="GGP392" s="77"/>
      <c r="GGQ392" s="77"/>
      <c r="GGR392" s="77"/>
      <c r="GGS392" s="77"/>
      <c r="GGT392" s="77"/>
      <c r="GGU392" s="77"/>
      <c r="GGV392" s="77"/>
      <c r="GGW392" s="77"/>
      <c r="GGX392" s="77"/>
      <c r="GGY392" s="77"/>
      <c r="GGZ392" s="77"/>
      <c r="GHA392" s="77"/>
      <c r="GHB392" s="77"/>
      <c r="GHC392" s="77"/>
      <c r="GHD392" s="77"/>
      <c r="GHE392" s="77"/>
      <c r="GHF392" s="77"/>
      <c r="GHG392" s="77"/>
      <c r="GHH392" s="77"/>
      <c r="GHI392" s="77"/>
      <c r="GHJ392" s="77"/>
      <c r="GHK392" s="77"/>
      <c r="GHL392" s="77"/>
      <c r="GHM392" s="77"/>
      <c r="GHN392" s="77"/>
      <c r="GHO392" s="77"/>
      <c r="GHP392" s="77"/>
      <c r="GHQ392" s="77"/>
      <c r="GHR392" s="77"/>
      <c r="GHS392" s="77"/>
      <c r="GHT392" s="77"/>
      <c r="GHU392" s="77"/>
      <c r="GHV392" s="77"/>
      <c r="GHW392" s="77"/>
      <c r="GHX392" s="77"/>
      <c r="GHY392" s="77"/>
      <c r="GHZ392" s="77"/>
      <c r="GIA392" s="77"/>
      <c r="GIB392" s="77"/>
      <c r="GIC392" s="77"/>
      <c r="GID392" s="77"/>
      <c r="GIE392" s="77"/>
      <c r="GIF392" s="77"/>
      <c r="GIG392" s="77"/>
      <c r="GIH392" s="77"/>
      <c r="GII392" s="77"/>
      <c r="GIJ392" s="77"/>
      <c r="GIK392" s="77"/>
      <c r="GIL392" s="77"/>
      <c r="GIM392" s="77"/>
      <c r="GIN392" s="77"/>
      <c r="GIO392" s="77"/>
      <c r="GIP392" s="77"/>
      <c r="GIQ392" s="77"/>
      <c r="GIR392" s="77"/>
      <c r="GIS392" s="77"/>
      <c r="GIT392" s="77"/>
      <c r="GIU392" s="77"/>
      <c r="GIV392" s="77"/>
      <c r="GIW392" s="77"/>
      <c r="GIX392" s="77"/>
      <c r="GIY392" s="77"/>
      <c r="GIZ392" s="77"/>
      <c r="GJA392" s="77"/>
      <c r="GJB392" s="77"/>
      <c r="GJC392" s="77"/>
      <c r="GJD392" s="77"/>
      <c r="GJE392" s="77"/>
      <c r="GJF392" s="77"/>
      <c r="GJG392" s="77"/>
      <c r="GJH392" s="77"/>
      <c r="GJI392" s="77"/>
      <c r="GJJ392" s="77"/>
      <c r="GJK392" s="77"/>
      <c r="GJL392" s="77"/>
      <c r="GJM392" s="77"/>
      <c r="GJN392" s="77"/>
      <c r="GJO392" s="77"/>
      <c r="GJP392" s="77"/>
      <c r="GJQ392" s="77"/>
      <c r="GJR392" s="77"/>
      <c r="GJS392" s="77"/>
      <c r="GJT392" s="77"/>
      <c r="GJU392" s="77"/>
      <c r="GJV392" s="77"/>
      <c r="GJW392" s="77"/>
      <c r="GJX392" s="77"/>
      <c r="GJY392" s="77"/>
      <c r="GJZ392" s="77"/>
      <c r="GKA392" s="77"/>
      <c r="GKB392" s="77"/>
      <c r="GKC392" s="77"/>
      <c r="GKD392" s="77"/>
      <c r="GKE392" s="77"/>
      <c r="GKF392" s="77"/>
      <c r="GKG392" s="77"/>
      <c r="GKH392" s="77"/>
      <c r="GKI392" s="77"/>
      <c r="GKJ392" s="77"/>
      <c r="GKK392" s="77"/>
      <c r="GKL392" s="77"/>
      <c r="GKM392" s="77"/>
      <c r="GKN392" s="77"/>
      <c r="GKO392" s="77"/>
      <c r="GKP392" s="77"/>
      <c r="GKQ392" s="77"/>
      <c r="GKR392" s="77"/>
      <c r="GKS392" s="77"/>
      <c r="GKT392" s="77"/>
      <c r="GKU392" s="77"/>
      <c r="GKV392" s="77"/>
      <c r="GKW392" s="77"/>
      <c r="GKX392" s="77"/>
      <c r="GKY392" s="77"/>
      <c r="GKZ392" s="77"/>
      <c r="GLA392" s="77"/>
      <c r="GLB392" s="77"/>
      <c r="GLC392" s="77"/>
      <c r="GLD392" s="77"/>
      <c r="GLE392" s="77"/>
      <c r="GLF392" s="77"/>
      <c r="GLG392" s="77"/>
      <c r="GLH392" s="77"/>
      <c r="GLI392" s="77"/>
      <c r="GLJ392" s="77"/>
      <c r="GLK392" s="77"/>
      <c r="GLL392" s="77"/>
      <c r="GLM392" s="77"/>
      <c r="GLN392" s="77"/>
      <c r="GLO392" s="77"/>
      <c r="GLP392" s="77"/>
      <c r="GLQ392" s="77"/>
      <c r="GLR392" s="77"/>
      <c r="GLS392" s="77"/>
      <c r="GLT392" s="77"/>
      <c r="GLU392" s="77"/>
      <c r="GLV392" s="77"/>
      <c r="GLW392" s="77"/>
      <c r="GLX392" s="77"/>
      <c r="GLY392" s="77"/>
      <c r="GLZ392" s="77"/>
      <c r="GMA392" s="77"/>
      <c r="GMB392" s="77"/>
      <c r="GMC392" s="77"/>
      <c r="GMD392" s="77"/>
      <c r="GME392" s="77"/>
      <c r="GMF392" s="77"/>
      <c r="GMG392" s="77"/>
      <c r="GMH392" s="77"/>
      <c r="GMI392" s="77"/>
      <c r="GMJ392" s="77"/>
      <c r="GMK392" s="77"/>
      <c r="GML392" s="77"/>
      <c r="GMM392" s="77"/>
      <c r="GMN392" s="77"/>
      <c r="GMO392" s="77"/>
      <c r="GMP392" s="77"/>
      <c r="GMQ392" s="77"/>
      <c r="GMR392" s="77"/>
      <c r="GMS392" s="77"/>
      <c r="GMT392" s="77"/>
      <c r="GMU392" s="77"/>
      <c r="GMV392" s="77"/>
      <c r="GMW392" s="77"/>
      <c r="GMX392" s="77"/>
      <c r="GMY392" s="77"/>
      <c r="GMZ392" s="77"/>
      <c r="GNA392" s="77"/>
      <c r="GNB392" s="77"/>
      <c r="GNC392" s="77"/>
      <c r="GND392" s="77"/>
      <c r="GNE392" s="77"/>
      <c r="GNF392" s="77"/>
      <c r="GNG392" s="77"/>
      <c r="GNH392" s="77"/>
      <c r="GNI392" s="77"/>
      <c r="GNJ392" s="77"/>
      <c r="GNK392" s="77"/>
      <c r="GNL392" s="77"/>
      <c r="GNM392" s="77"/>
      <c r="GNN392" s="77"/>
      <c r="GNO392" s="77"/>
      <c r="GNP392" s="77"/>
      <c r="GNQ392" s="77"/>
      <c r="GNR392" s="77"/>
      <c r="GNS392" s="77"/>
      <c r="GNT392" s="77"/>
      <c r="GNU392" s="77"/>
      <c r="GNV392" s="77"/>
      <c r="GNW392" s="77"/>
      <c r="GNX392" s="77"/>
      <c r="GNY392" s="77"/>
      <c r="GNZ392" s="77"/>
      <c r="GOA392" s="77"/>
      <c r="GOB392" s="77"/>
      <c r="GOC392" s="77"/>
      <c r="GOD392" s="77"/>
      <c r="GOE392" s="77"/>
      <c r="GOF392" s="77"/>
      <c r="GOG392" s="77"/>
      <c r="GOH392" s="77"/>
      <c r="GOI392" s="77"/>
      <c r="GOJ392" s="77"/>
      <c r="GOK392" s="77"/>
      <c r="GOL392" s="77"/>
      <c r="GOM392" s="77"/>
      <c r="GON392" s="77"/>
      <c r="GOO392" s="77"/>
      <c r="GOP392" s="77"/>
      <c r="GOQ392" s="77"/>
      <c r="GOR392" s="77"/>
      <c r="GOS392" s="77"/>
      <c r="GOT392" s="77"/>
      <c r="GOU392" s="77"/>
      <c r="GOV392" s="77"/>
      <c r="GOW392" s="77"/>
      <c r="GOX392" s="77"/>
      <c r="GOY392" s="77"/>
      <c r="GOZ392" s="77"/>
      <c r="GPA392" s="77"/>
      <c r="GPB392" s="77"/>
      <c r="GPC392" s="77"/>
      <c r="GPD392" s="77"/>
      <c r="GPE392" s="77"/>
      <c r="GPF392" s="77"/>
      <c r="GPG392" s="77"/>
      <c r="GPH392" s="77"/>
      <c r="GPI392" s="77"/>
      <c r="GPJ392" s="77"/>
      <c r="GPK392" s="77"/>
      <c r="GPL392" s="77"/>
      <c r="GPM392" s="77"/>
      <c r="GPN392" s="77"/>
      <c r="GPO392" s="77"/>
      <c r="GPP392" s="77"/>
      <c r="GPQ392" s="77"/>
      <c r="GPR392" s="77"/>
      <c r="GPS392" s="77"/>
      <c r="GPT392" s="77"/>
      <c r="GPU392" s="77"/>
      <c r="GPV392" s="77"/>
      <c r="GPW392" s="77"/>
      <c r="GPX392" s="77"/>
      <c r="GPY392" s="77"/>
      <c r="GPZ392" s="77"/>
      <c r="GQA392" s="77"/>
      <c r="GQB392" s="77"/>
      <c r="GQC392" s="77"/>
      <c r="GQD392" s="77"/>
      <c r="GQE392" s="77"/>
      <c r="GQF392" s="77"/>
      <c r="GQG392" s="77"/>
      <c r="GQH392" s="77"/>
      <c r="GQI392" s="77"/>
      <c r="GQJ392" s="77"/>
      <c r="GQK392" s="77"/>
      <c r="GQL392" s="77"/>
      <c r="GQM392" s="77"/>
      <c r="GQN392" s="77"/>
      <c r="GQO392" s="77"/>
      <c r="GQP392" s="77"/>
      <c r="GQQ392" s="77"/>
      <c r="GQR392" s="77"/>
      <c r="GQS392" s="77"/>
      <c r="GQT392" s="77"/>
      <c r="GQU392" s="77"/>
      <c r="GQV392" s="77"/>
      <c r="GQW392" s="77"/>
      <c r="GQX392" s="77"/>
      <c r="GQY392" s="77"/>
      <c r="GQZ392" s="77"/>
      <c r="GRA392" s="77"/>
      <c r="GRB392" s="77"/>
      <c r="GRC392" s="77"/>
      <c r="GRD392" s="77"/>
      <c r="GRE392" s="77"/>
      <c r="GRF392" s="77"/>
      <c r="GRG392" s="77"/>
      <c r="GRH392" s="77"/>
      <c r="GRI392" s="77"/>
      <c r="GRJ392" s="77"/>
      <c r="GRK392" s="77"/>
      <c r="GRL392" s="77"/>
      <c r="GRM392" s="77"/>
      <c r="GRN392" s="77"/>
      <c r="GRO392" s="77"/>
      <c r="GRP392" s="77"/>
      <c r="GRQ392" s="77"/>
      <c r="GRR392" s="77"/>
      <c r="GRS392" s="77"/>
      <c r="GRT392" s="77"/>
      <c r="GRU392" s="77"/>
      <c r="GRV392" s="77"/>
      <c r="GRW392" s="77"/>
      <c r="GRX392" s="77"/>
      <c r="GRY392" s="77"/>
      <c r="GRZ392" s="77"/>
      <c r="GSA392" s="77"/>
      <c r="GSB392" s="77"/>
      <c r="GSC392" s="77"/>
      <c r="GSD392" s="77"/>
      <c r="GSE392" s="77"/>
      <c r="GSF392" s="77"/>
      <c r="GSG392" s="77"/>
      <c r="GSH392" s="77"/>
      <c r="GSI392" s="77"/>
      <c r="GSJ392" s="77"/>
      <c r="GSK392" s="77"/>
      <c r="GSL392" s="77"/>
      <c r="GSM392" s="77"/>
      <c r="GSN392" s="77"/>
      <c r="GSO392" s="77"/>
      <c r="GSP392" s="77"/>
      <c r="GSQ392" s="77"/>
      <c r="GSR392" s="77"/>
      <c r="GSS392" s="77"/>
      <c r="GST392" s="77"/>
      <c r="GSU392" s="77"/>
      <c r="GSV392" s="77"/>
      <c r="GSW392" s="77"/>
      <c r="GSX392" s="77"/>
      <c r="GSY392" s="77"/>
      <c r="GSZ392" s="77"/>
      <c r="GTA392" s="77"/>
      <c r="GTB392" s="77"/>
      <c r="GTC392" s="77"/>
      <c r="GTD392" s="77"/>
      <c r="GTE392" s="77"/>
      <c r="GTF392" s="77"/>
      <c r="GTG392" s="77"/>
      <c r="GTH392" s="77"/>
      <c r="GTI392" s="77"/>
      <c r="GTJ392" s="77"/>
      <c r="GTK392" s="77"/>
      <c r="GTL392" s="77"/>
      <c r="GTM392" s="77"/>
      <c r="GTN392" s="77"/>
      <c r="GTO392" s="77"/>
      <c r="GTP392" s="77"/>
      <c r="GTQ392" s="77"/>
      <c r="GTR392" s="77"/>
      <c r="GTS392" s="77"/>
      <c r="GTT392" s="77"/>
      <c r="GTU392" s="77"/>
      <c r="GTV392" s="77"/>
      <c r="GTW392" s="77"/>
      <c r="GTX392" s="77"/>
      <c r="GTY392" s="77"/>
      <c r="GTZ392" s="77"/>
      <c r="GUA392" s="77"/>
      <c r="GUB392" s="77"/>
      <c r="GUC392" s="77"/>
      <c r="GUD392" s="77"/>
      <c r="GUE392" s="77"/>
      <c r="GUF392" s="77"/>
      <c r="GUG392" s="77"/>
      <c r="GUH392" s="77"/>
      <c r="GUI392" s="77"/>
      <c r="GUJ392" s="77"/>
      <c r="GUK392" s="77"/>
      <c r="GUL392" s="77"/>
      <c r="GUM392" s="77"/>
      <c r="GUN392" s="77"/>
      <c r="GUO392" s="77"/>
      <c r="GUP392" s="77"/>
      <c r="GUQ392" s="77"/>
      <c r="GUR392" s="77"/>
      <c r="GUS392" s="77"/>
      <c r="GUT392" s="77"/>
      <c r="GUU392" s="77"/>
      <c r="GUV392" s="77"/>
      <c r="GUW392" s="77"/>
      <c r="GUX392" s="77"/>
      <c r="GUY392" s="77"/>
      <c r="GUZ392" s="77"/>
      <c r="GVA392" s="77"/>
      <c r="GVB392" s="77"/>
      <c r="GVC392" s="77"/>
      <c r="GVD392" s="77"/>
      <c r="GVE392" s="77"/>
      <c r="GVF392" s="77"/>
      <c r="GVG392" s="77"/>
      <c r="GVH392" s="77"/>
      <c r="GVI392" s="77"/>
      <c r="GVJ392" s="77"/>
      <c r="GVK392" s="77"/>
      <c r="GVL392" s="77"/>
      <c r="GVM392" s="77"/>
      <c r="GVN392" s="77"/>
      <c r="GVO392" s="77"/>
      <c r="GVP392" s="77"/>
      <c r="GVQ392" s="77"/>
      <c r="GVR392" s="77"/>
      <c r="GVS392" s="77"/>
      <c r="GVT392" s="77"/>
      <c r="GVU392" s="77"/>
      <c r="GVV392" s="77"/>
      <c r="GVW392" s="77"/>
      <c r="GVX392" s="77"/>
      <c r="GVY392" s="77"/>
      <c r="GVZ392" s="77"/>
      <c r="GWA392" s="77"/>
      <c r="GWB392" s="77"/>
      <c r="GWC392" s="77"/>
      <c r="GWD392" s="77"/>
      <c r="GWE392" s="77"/>
      <c r="GWF392" s="77"/>
      <c r="GWG392" s="77"/>
      <c r="GWH392" s="77"/>
      <c r="GWI392" s="77"/>
      <c r="GWJ392" s="77"/>
      <c r="GWK392" s="77"/>
      <c r="GWL392" s="77"/>
      <c r="GWM392" s="77"/>
      <c r="GWN392" s="77"/>
      <c r="GWO392" s="77"/>
      <c r="GWP392" s="77"/>
      <c r="GWQ392" s="77"/>
      <c r="GWR392" s="77"/>
      <c r="GWS392" s="77"/>
      <c r="GWT392" s="77"/>
      <c r="GWU392" s="77"/>
      <c r="GWV392" s="77"/>
      <c r="GWW392" s="77"/>
      <c r="GWX392" s="77"/>
      <c r="GWY392" s="77"/>
      <c r="GWZ392" s="77"/>
      <c r="GXA392" s="77"/>
      <c r="GXB392" s="77"/>
      <c r="GXC392" s="77"/>
      <c r="GXD392" s="77"/>
      <c r="GXE392" s="77"/>
      <c r="GXF392" s="77"/>
      <c r="GXG392" s="77"/>
      <c r="GXH392" s="77"/>
      <c r="GXI392" s="77"/>
      <c r="GXJ392" s="77"/>
      <c r="GXK392" s="77"/>
      <c r="GXL392" s="77"/>
      <c r="GXM392" s="77"/>
      <c r="GXN392" s="77"/>
      <c r="GXO392" s="77"/>
      <c r="GXP392" s="77"/>
      <c r="GXQ392" s="77"/>
      <c r="GXR392" s="77"/>
      <c r="GXS392" s="77"/>
      <c r="GXT392" s="77"/>
      <c r="GXU392" s="77"/>
      <c r="GXV392" s="77"/>
      <c r="GXW392" s="77"/>
      <c r="GXX392" s="77"/>
      <c r="GXY392" s="77"/>
      <c r="GXZ392" s="77"/>
      <c r="GYA392" s="77"/>
      <c r="GYB392" s="77"/>
      <c r="GYC392" s="77"/>
      <c r="GYD392" s="77"/>
      <c r="GYE392" s="77"/>
      <c r="GYF392" s="77"/>
      <c r="GYG392" s="77"/>
      <c r="GYH392" s="77"/>
      <c r="GYI392" s="77"/>
      <c r="GYJ392" s="77"/>
      <c r="GYK392" s="77"/>
      <c r="GYL392" s="77"/>
      <c r="GYM392" s="77"/>
      <c r="GYN392" s="77"/>
      <c r="GYO392" s="77"/>
      <c r="GYP392" s="77"/>
      <c r="GYQ392" s="77"/>
      <c r="GYR392" s="77"/>
      <c r="GYS392" s="77"/>
      <c r="GYT392" s="77"/>
      <c r="GYU392" s="77"/>
      <c r="GYV392" s="77"/>
      <c r="GYW392" s="77"/>
      <c r="GYX392" s="77"/>
      <c r="GYY392" s="77"/>
      <c r="GYZ392" s="77"/>
      <c r="GZA392" s="77"/>
      <c r="GZB392" s="77"/>
      <c r="GZC392" s="77"/>
      <c r="GZD392" s="77"/>
      <c r="GZE392" s="77"/>
      <c r="GZF392" s="77"/>
      <c r="GZG392" s="77"/>
      <c r="GZH392" s="77"/>
      <c r="GZI392" s="77"/>
      <c r="GZJ392" s="77"/>
      <c r="GZK392" s="77"/>
      <c r="GZL392" s="77"/>
      <c r="GZM392" s="77"/>
      <c r="GZN392" s="77"/>
      <c r="GZO392" s="77"/>
      <c r="GZP392" s="77"/>
      <c r="GZQ392" s="77"/>
      <c r="GZR392" s="77"/>
      <c r="GZS392" s="77"/>
      <c r="GZT392" s="77"/>
      <c r="GZU392" s="77"/>
      <c r="GZV392" s="77"/>
      <c r="GZW392" s="77"/>
      <c r="GZX392" s="77"/>
      <c r="GZY392" s="77"/>
      <c r="GZZ392" s="77"/>
      <c r="HAA392" s="77"/>
      <c r="HAB392" s="77"/>
      <c r="HAC392" s="77"/>
      <c r="HAD392" s="77"/>
      <c r="HAE392" s="77"/>
      <c r="HAF392" s="77"/>
      <c r="HAG392" s="77"/>
      <c r="HAH392" s="77"/>
      <c r="HAI392" s="77"/>
      <c r="HAJ392" s="77"/>
      <c r="HAK392" s="77"/>
      <c r="HAL392" s="77"/>
      <c r="HAM392" s="77"/>
      <c r="HAN392" s="77"/>
      <c r="HAO392" s="77"/>
      <c r="HAP392" s="77"/>
      <c r="HAQ392" s="77"/>
      <c r="HAR392" s="77"/>
      <c r="HAS392" s="77"/>
      <c r="HAT392" s="77"/>
      <c r="HAU392" s="77"/>
      <c r="HAV392" s="77"/>
      <c r="HAW392" s="77"/>
      <c r="HAX392" s="77"/>
      <c r="HAY392" s="77"/>
      <c r="HAZ392" s="77"/>
      <c r="HBA392" s="77"/>
      <c r="HBB392" s="77"/>
      <c r="HBC392" s="77"/>
      <c r="HBD392" s="77"/>
      <c r="HBE392" s="77"/>
      <c r="HBF392" s="77"/>
      <c r="HBG392" s="77"/>
      <c r="HBH392" s="77"/>
      <c r="HBI392" s="77"/>
      <c r="HBJ392" s="77"/>
      <c r="HBK392" s="77"/>
      <c r="HBL392" s="77"/>
      <c r="HBM392" s="77"/>
      <c r="HBN392" s="77"/>
      <c r="HBO392" s="77"/>
      <c r="HBP392" s="77"/>
      <c r="HBQ392" s="77"/>
      <c r="HBR392" s="77"/>
      <c r="HBS392" s="77"/>
      <c r="HBT392" s="77"/>
      <c r="HBU392" s="77"/>
      <c r="HBV392" s="77"/>
      <c r="HBW392" s="77"/>
      <c r="HBX392" s="77"/>
      <c r="HBY392" s="77"/>
      <c r="HBZ392" s="77"/>
      <c r="HCA392" s="77"/>
      <c r="HCB392" s="77"/>
      <c r="HCC392" s="77"/>
      <c r="HCD392" s="77"/>
      <c r="HCE392" s="77"/>
      <c r="HCF392" s="77"/>
      <c r="HCG392" s="77"/>
      <c r="HCH392" s="77"/>
      <c r="HCI392" s="77"/>
      <c r="HCJ392" s="77"/>
      <c r="HCK392" s="77"/>
      <c r="HCL392" s="77"/>
      <c r="HCM392" s="77"/>
      <c r="HCN392" s="77"/>
      <c r="HCO392" s="77"/>
      <c r="HCP392" s="77"/>
      <c r="HCQ392" s="77"/>
      <c r="HCR392" s="77"/>
      <c r="HCS392" s="77"/>
      <c r="HCT392" s="77"/>
      <c r="HCU392" s="77"/>
      <c r="HCV392" s="77"/>
      <c r="HCW392" s="77"/>
      <c r="HCX392" s="77"/>
      <c r="HCY392" s="77"/>
      <c r="HCZ392" s="77"/>
      <c r="HDA392" s="77"/>
      <c r="HDB392" s="77"/>
      <c r="HDC392" s="77"/>
      <c r="HDD392" s="77"/>
      <c r="HDE392" s="77"/>
      <c r="HDF392" s="77"/>
      <c r="HDG392" s="77"/>
      <c r="HDH392" s="77"/>
      <c r="HDI392" s="77"/>
      <c r="HDJ392" s="77"/>
      <c r="HDK392" s="77"/>
      <c r="HDL392" s="77"/>
      <c r="HDM392" s="77"/>
      <c r="HDN392" s="77"/>
      <c r="HDO392" s="77"/>
      <c r="HDP392" s="77"/>
      <c r="HDQ392" s="77"/>
      <c r="HDR392" s="77"/>
      <c r="HDS392" s="77"/>
      <c r="HDT392" s="77"/>
      <c r="HDU392" s="77"/>
      <c r="HDV392" s="77"/>
      <c r="HDW392" s="77"/>
      <c r="HDX392" s="77"/>
      <c r="HDY392" s="77"/>
      <c r="HDZ392" s="77"/>
      <c r="HEA392" s="77"/>
      <c r="HEB392" s="77"/>
      <c r="HEC392" s="77"/>
      <c r="HED392" s="77"/>
      <c r="HEE392" s="77"/>
      <c r="HEF392" s="77"/>
      <c r="HEG392" s="77"/>
      <c r="HEH392" s="77"/>
      <c r="HEI392" s="77"/>
      <c r="HEJ392" s="77"/>
      <c r="HEK392" s="77"/>
      <c r="HEL392" s="77"/>
      <c r="HEM392" s="77"/>
      <c r="HEN392" s="77"/>
      <c r="HEO392" s="77"/>
      <c r="HEP392" s="77"/>
      <c r="HEQ392" s="77"/>
      <c r="HER392" s="77"/>
      <c r="HES392" s="77"/>
      <c r="HET392" s="77"/>
      <c r="HEU392" s="77"/>
      <c r="HEV392" s="77"/>
      <c r="HEW392" s="77"/>
      <c r="HEX392" s="77"/>
      <c r="HEY392" s="77"/>
      <c r="HEZ392" s="77"/>
      <c r="HFA392" s="77"/>
      <c r="HFB392" s="77"/>
      <c r="HFC392" s="77"/>
      <c r="HFD392" s="77"/>
      <c r="HFE392" s="77"/>
      <c r="HFF392" s="77"/>
      <c r="HFG392" s="77"/>
      <c r="HFH392" s="77"/>
      <c r="HFI392" s="77"/>
      <c r="HFJ392" s="77"/>
      <c r="HFK392" s="77"/>
      <c r="HFL392" s="77"/>
      <c r="HFM392" s="77"/>
      <c r="HFN392" s="77"/>
      <c r="HFO392" s="77"/>
      <c r="HFP392" s="77"/>
      <c r="HFQ392" s="77"/>
      <c r="HFR392" s="77"/>
      <c r="HFS392" s="77"/>
      <c r="HFT392" s="77"/>
      <c r="HFU392" s="77"/>
      <c r="HFV392" s="77"/>
      <c r="HFW392" s="77"/>
      <c r="HFX392" s="77"/>
      <c r="HFY392" s="77"/>
      <c r="HFZ392" s="77"/>
      <c r="HGA392" s="77"/>
      <c r="HGB392" s="77"/>
      <c r="HGC392" s="77"/>
      <c r="HGD392" s="77"/>
      <c r="HGE392" s="77"/>
      <c r="HGF392" s="77"/>
      <c r="HGG392" s="77"/>
      <c r="HGH392" s="77"/>
      <c r="HGI392" s="77"/>
      <c r="HGJ392" s="77"/>
      <c r="HGK392" s="77"/>
      <c r="HGL392" s="77"/>
      <c r="HGM392" s="77"/>
      <c r="HGN392" s="77"/>
      <c r="HGO392" s="77"/>
      <c r="HGP392" s="77"/>
      <c r="HGQ392" s="77"/>
      <c r="HGR392" s="77"/>
      <c r="HGS392" s="77"/>
      <c r="HGT392" s="77"/>
      <c r="HGU392" s="77"/>
      <c r="HGV392" s="77"/>
      <c r="HGW392" s="77"/>
      <c r="HGX392" s="77"/>
      <c r="HGY392" s="77"/>
      <c r="HGZ392" s="77"/>
      <c r="HHA392" s="77"/>
      <c r="HHB392" s="77"/>
      <c r="HHC392" s="77"/>
      <c r="HHD392" s="77"/>
      <c r="HHE392" s="77"/>
      <c r="HHF392" s="77"/>
      <c r="HHG392" s="77"/>
      <c r="HHH392" s="77"/>
      <c r="HHI392" s="77"/>
      <c r="HHJ392" s="77"/>
      <c r="HHK392" s="77"/>
      <c r="HHL392" s="77"/>
      <c r="HHM392" s="77"/>
      <c r="HHN392" s="77"/>
      <c r="HHO392" s="77"/>
      <c r="HHP392" s="77"/>
      <c r="HHQ392" s="77"/>
      <c r="HHR392" s="77"/>
      <c r="HHS392" s="77"/>
      <c r="HHT392" s="77"/>
      <c r="HHU392" s="77"/>
      <c r="HHV392" s="77"/>
      <c r="HHW392" s="77"/>
      <c r="HHX392" s="77"/>
      <c r="HHY392" s="77"/>
      <c r="HHZ392" s="77"/>
      <c r="HIA392" s="77"/>
      <c r="HIB392" s="77"/>
      <c r="HIC392" s="77"/>
      <c r="HID392" s="77"/>
      <c r="HIE392" s="77"/>
      <c r="HIF392" s="77"/>
      <c r="HIG392" s="77"/>
      <c r="HIH392" s="77"/>
      <c r="HII392" s="77"/>
      <c r="HIJ392" s="77"/>
      <c r="HIK392" s="77"/>
      <c r="HIL392" s="77"/>
      <c r="HIM392" s="77"/>
      <c r="HIN392" s="77"/>
      <c r="HIO392" s="77"/>
      <c r="HIP392" s="77"/>
      <c r="HIQ392" s="77"/>
      <c r="HIR392" s="77"/>
      <c r="HIS392" s="77"/>
      <c r="HIT392" s="77"/>
      <c r="HIU392" s="77"/>
      <c r="HIV392" s="77"/>
      <c r="HIW392" s="77"/>
      <c r="HIX392" s="77"/>
      <c r="HIY392" s="77"/>
      <c r="HIZ392" s="77"/>
      <c r="HJA392" s="77"/>
      <c r="HJB392" s="77"/>
      <c r="HJC392" s="77"/>
      <c r="HJD392" s="77"/>
      <c r="HJE392" s="77"/>
      <c r="HJF392" s="77"/>
      <c r="HJG392" s="77"/>
      <c r="HJH392" s="77"/>
      <c r="HJI392" s="77"/>
      <c r="HJJ392" s="77"/>
      <c r="HJK392" s="77"/>
      <c r="HJL392" s="77"/>
      <c r="HJM392" s="77"/>
      <c r="HJN392" s="77"/>
      <c r="HJO392" s="77"/>
      <c r="HJP392" s="77"/>
      <c r="HJQ392" s="77"/>
      <c r="HJR392" s="77"/>
      <c r="HJS392" s="77"/>
      <c r="HJT392" s="77"/>
      <c r="HJU392" s="77"/>
      <c r="HJV392" s="77"/>
      <c r="HJW392" s="77"/>
      <c r="HJX392" s="77"/>
      <c r="HJY392" s="77"/>
      <c r="HJZ392" s="77"/>
      <c r="HKA392" s="77"/>
      <c r="HKB392" s="77"/>
      <c r="HKC392" s="77"/>
      <c r="HKD392" s="77"/>
      <c r="HKE392" s="77"/>
      <c r="HKF392" s="77"/>
      <c r="HKG392" s="77"/>
      <c r="HKH392" s="77"/>
      <c r="HKI392" s="77"/>
      <c r="HKJ392" s="77"/>
      <c r="HKK392" s="77"/>
      <c r="HKL392" s="77"/>
      <c r="HKM392" s="77"/>
      <c r="HKN392" s="77"/>
      <c r="HKO392" s="77"/>
      <c r="HKP392" s="77"/>
      <c r="HKQ392" s="77"/>
      <c r="HKR392" s="77"/>
      <c r="HKS392" s="77"/>
      <c r="HKT392" s="77"/>
      <c r="HKU392" s="77"/>
      <c r="HKV392" s="77"/>
      <c r="HKW392" s="77"/>
      <c r="HKX392" s="77"/>
      <c r="HKY392" s="77"/>
      <c r="HKZ392" s="77"/>
      <c r="HLA392" s="77"/>
      <c r="HLB392" s="77"/>
      <c r="HLC392" s="77"/>
      <c r="HLD392" s="77"/>
      <c r="HLE392" s="77"/>
      <c r="HLF392" s="77"/>
      <c r="HLG392" s="77"/>
      <c r="HLH392" s="77"/>
      <c r="HLI392" s="77"/>
      <c r="HLJ392" s="77"/>
      <c r="HLK392" s="77"/>
      <c r="HLL392" s="77"/>
      <c r="HLM392" s="77"/>
      <c r="HLN392" s="77"/>
      <c r="HLO392" s="77"/>
      <c r="HLP392" s="77"/>
      <c r="HLQ392" s="77"/>
      <c r="HLR392" s="77"/>
      <c r="HLS392" s="77"/>
      <c r="HLT392" s="77"/>
      <c r="HLU392" s="77"/>
      <c r="HLV392" s="77"/>
      <c r="HLW392" s="77"/>
      <c r="HLX392" s="77"/>
      <c r="HLY392" s="77"/>
      <c r="HLZ392" s="77"/>
      <c r="HMA392" s="77"/>
      <c r="HMB392" s="77"/>
      <c r="HMC392" s="77"/>
      <c r="HMD392" s="77"/>
      <c r="HME392" s="77"/>
      <c r="HMF392" s="77"/>
      <c r="HMG392" s="77"/>
      <c r="HMH392" s="77"/>
      <c r="HMI392" s="77"/>
      <c r="HMJ392" s="77"/>
      <c r="HMK392" s="77"/>
      <c r="HML392" s="77"/>
      <c r="HMM392" s="77"/>
      <c r="HMN392" s="77"/>
      <c r="HMO392" s="77"/>
      <c r="HMP392" s="77"/>
      <c r="HMQ392" s="77"/>
      <c r="HMR392" s="77"/>
      <c r="HMS392" s="77"/>
      <c r="HMT392" s="77"/>
      <c r="HMU392" s="77"/>
      <c r="HMV392" s="77"/>
      <c r="HMW392" s="77"/>
      <c r="HMX392" s="77"/>
      <c r="HMY392" s="77"/>
      <c r="HMZ392" s="77"/>
      <c r="HNA392" s="77"/>
      <c r="HNB392" s="77"/>
      <c r="HNC392" s="77"/>
      <c r="HND392" s="77"/>
      <c r="HNE392" s="77"/>
      <c r="HNF392" s="77"/>
      <c r="HNG392" s="77"/>
      <c r="HNH392" s="77"/>
      <c r="HNI392" s="77"/>
      <c r="HNJ392" s="77"/>
      <c r="HNK392" s="77"/>
      <c r="HNL392" s="77"/>
      <c r="HNM392" s="77"/>
      <c r="HNN392" s="77"/>
      <c r="HNO392" s="77"/>
      <c r="HNP392" s="77"/>
      <c r="HNQ392" s="77"/>
      <c r="HNR392" s="77"/>
      <c r="HNS392" s="77"/>
      <c r="HNT392" s="77"/>
      <c r="HNU392" s="77"/>
      <c r="HNV392" s="77"/>
      <c r="HNW392" s="77"/>
      <c r="HNX392" s="77"/>
      <c r="HNY392" s="77"/>
      <c r="HNZ392" s="77"/>
      <c r="HOA392" s="77"/>
      <c r="HOB392" s="77"/>
      <c r="HOC392" s="77"/>
      <c r="HOD392" s="77"/>
      <c r="HOE392" s="77"/>
      <c r="HOF392" s="77"/>
      <c r="HOG392" s="77"/>
      <c r="HOH392" s="77"/>
      <c r="HOI392" s="77"/>
      <c r="HOJ392" s="77"/>
      <c r="HOK392" s="77"/>
      <c r="HOL392" s="77"/>
      <c r="HOM392" s="77"/>
      <c r="HON392" s="77"/>
      <c r="HOO392" s="77"/>
      <c r="HOP392" s="77"/>
      <c r="HOQ392" s="77"/>
      <c r="HOR392" s="77"/>
      <c r="HOS392" s="77"/>
      <c r="HOT392" s="77"/>
      <c r="HOU392" s="77"/>
      <c r="HOV392" s="77"/>
      <c r="HOW392" s="77"/>
      <c r="HOX392" s="77"/>
      <c r="HOY392" s="77"/>
      <c r="HOZ392" s="77"/>
      <c r="HPA392" s="77"/>
      <c r="HPB392" s="77"/>
      <c r="HPC392" s="77"/>
      <c r="HPD392" s="77"/>
      <c r="HPE392" s="77"/>
      <c r="HPF392" s="77"/>
      <c r="HPG392" s="77"/>
      <c r="HPH392" s="77"/>
      <c r="HPI392" s="77"/>
      <c r="HPJ392" s="77"/>
      <c r="HPK392" s="77"/>
      <c r="HPL392" s="77"/>
      <c r="HPM392" s="77"/>
      <c r="HPN392" s="77"/>
      <c r="HPO392" s="77"/>
      <c r="HPP392" s="77"/>
      <c r="HPQ392" s="77"/>
      <c r="HPR392" s="77"/>
      <c r="HPS392" s="77"/>
      <c r="HPT392" s="77"/>
      <c r="HPU392" s="77"/>
      <c r="HPV392" s="77"/>
      <c r="HPW392" s="77"/>
      <c r="HPX392" s="77"/>
      <c r="HPY392" s="77"/>
      <c r="HPZ392" s="77"/>
      <c r="HQA392" s="77"/>
      <c r="HQB392" s="77"/>
      <c r="HQC392" s="77"/>
      <c r="HQD392" s="77"/>
      <c r="HQE392" s="77"/>
      <c r="HQF392" s="77"/>
      <c r="HQG392" s="77"/>
      <c r="HQH392" s="77"/>
      <c r="HQI392" s="77"/>
      <c r="HQJ392" s="77"/>
      <c r="HQK392" s="77"/>
      <c r="HQL392" s="77"/>
      <c r="HQM392" s="77"/>
      <c r="HQN392" s="77"/>
      <c r="HQO392" s="77"/>
      <c r="HQP392" s="77"/>
      <c r="HQQ392" s="77"/>
      <c r="HQR392" s="77"/>
      <c r="HQS392" s="77"/>
      <c r="HQT392" s="77"/>
      <c r="HQU392" s="77"/>
      <c r="HQV392" s="77"/>
      <c r="HQW392" s="77"/>
      <c r="HQX392" s="77"/>
      <c r="HQY392" s="77"/>
      <c r="HQZ392" s="77"/>
      <c r="HRA392" s="77"/>
      <c r="HRB392" s="77"/>
      <c r="HRC392" s="77"/>
      <c r="HRD392" s="77"/>
      <c r="HRE392" s="77"/>
      <c r="HRF392" s="77"/>
      <c r="HRG392" s="77"/>
      <c r="HRH392" s="77"/>
      <c r="HRI392" s="77"/>
      <c r="HRJ392" s="77"/>
      <c r="HRK392" s="77"/>
      <c r="HRL392" s="77"/>
      <c r="HRM392" s="77"/>
      <c r="HRN392" s="77"/>
      <c r="HRO392" s="77"/>
      <c r="HRP392" s="77"/>
      <c r="HRQ392" s="77"/>
      <c r="HRR392" s="77"/>
      <c r="HRS392" s="77"/>
      <c r="HRT392" s="77"/>
      <c r="HRU392" s="77"/>
      <c r="HRV392" s="77"/>
      <c r="HRW392" s="77"/>
      <c r="HRX392" s="77"/>
      <c r="HRY392" s="77"/>
      <c r="HRZ392" s="77"/>
      <c r="HSA392" s="77"/>
      <c r="HSB392" s="77"/>
      <c r="HSC392" s="77"/>
      <c r="HSD392" s="77"/>
      <c r="HSE392" s="77"/>
      <c r="HSF392" s="77"/>
      <c r="HSG392" s="77"/>
      <c r="HSH392" s="77"/>
      <c r="HSI392" s="77"/>
      <c r="HSJ392" s="77"/>
      <c r="HSK392" s="77"/>
      <c r="HSL392" s="77"/>
      <c r="HSM392" s="77"/>
      <c r="HSN392" s="77"/>
      <c r="HSO392" s="77"/>
      <c r="HSP392" s="77"/>
      <c r="HSQ392" s="77"/>
      <c r="HSR392" s="77"/>
      <c r="HSS392" s="77"/>
      <c r="HST392" s="77"/>
      <c r="HSU392" s="77"/>
      <c r="HSV392" s="77"/>
      <c r="HSW392" s="77"/>
      <c r="HSX392" s="77"/>
      <c r="HSY392" s="77"/>
      <c r="HSZ392" s="77"/>
      <c r="HTA392" s="77"/>
      <c r="HTB392" s="77"/>
      <c r="HTC392" s="77"/>
      <c r="HTD392" s="77"/>
      <c r="HTE392" s="77"/>
      <c r="HTF392" s="77"/>
      <c r="HTG392" s="77"/>
      <c r="HTH392" s="77"/>
      <c r="HTI392" s="77"/>
      <c r="HTJ392" s="77"/>
      <c r="HTK392" s="77"/>
      <c r="HTL392" s="77"/>
      <c r="HTM392" s="77"/>
      <c r="HTN392" s="77"/>
      <c r="HTO392" s="77"/>
      <c r="HTP392" s="77"/>
      <c r="HTQ392" s="77"/>
      <c r="HTR392" s="77"/>
      <c r="HTS392" s="77"/>
      <c r="HTT392" s="77"/>
      <c r="HTU392" s="77"/>
      <c r="HTV392" s="77"/>
      <c r="HTW392" s="77"/>
      <c r="HTX392" s="77"/>
      <c r="HTY392" s="77"/>
      <c r="HTZ392" s="77"/>
      <c r="HUA392" s="77"/>
      <c r="HUB392" s="77"/>
      <c r="HUC392" s="77"/>
      <c r="HUD392" s="77"/>
      <c r="HUE392" s="77"/>
      <c r="HUF392" s="77"/>
      <c r="HUG392" s="77"/>
      <c r="HUH392" s="77"/>
      <c r="HUI392" s="77"/>
      <c r="HUJ392" s="77"/>
      <c r="HUK392" s="77"/>
      <c r="HUL392" s="77"/>
      <c r="HUM392" s="77"/>
      <c r="HUN392" s="77"/>
      <c r="HUO392" s="77"/>
      <c r="HUP392" s="77"/>
      <c r="HUQ392" s="77"/>
      <c r="HUR392" s="77"/>
      <c r="HUS392" s="77"/>
      <c r="HUT392" s="77"/>
      <c r="HUU392" s="77"/>
      <c r="HUV392" s="77"/>
      <c r="HUW392" s="77"/>
      <c r="HUX392" s="77"/>
      <c r="HUY392" s="77"/>
      <c r="HUZ392" s="77"/>
      <c r="HVA392" s="77"/>
      <c r="HVB392" s="77"/>
      <c r="HVC392" s="77"/>
      <c r="HVD392" s="77"/>
      <c r="HVE392" s="77"/>
      <c r="HVF392" s="77"/>
      <c r="HVG392" s="77"/>
      <c r="HVH392" s="77"/>
      <c r="HVI392" s="77"/>
      <c r="HVJ392" s="77"/>
      <c r="HVK392" s="77"/>
      <c r="HVL392" s="77"/>
      <c r="HVM392" s="77"/>
      <c r="HVN392" s="77"/>
      <c r="HVO392" s="77"/>
      <c r="HVP392" s="77"/>
      <c r="HVQ392" s="77"/>
      <c r="HVR392" s="77"/>
      <c r="HVS392" s="77"/>
      <c r="HVT392" s="77"/>
      <c r="HVU392" s="77"/>
      <c r="HVV392" s="77"/>
      <c r="HVW392" s="77"/>
      <c r="HVX392" s="77"/>
      <c r="HVY392" s="77"/>
      <c r="HVZ392" s="77"/>
      <c r="HWA392" s="77"/>
      <c r="HWB392" s="77"/>
      <c r="HWC392" s="77"/>
      <c r="HWD392" s="77"/>
      <c r="HWE392" s="77"/>
      <c r="HWF392" s="77"/>
      <c r="HWG392" s="77"/>
      <c r="HWH392" s="77"/>
      <c r="HWI392" s="77"/>
      <c r="HWJ392" s="77"/>
      <c r="HWK392" s="77"/>
      <c r="HWL392" s="77"/>
      <c r="HWM392" s="77"/>
      <c r="HWN392" s="77"/>
      <c r="HWO392" s="77"/>
      <c r="HWP392" s="77"/>
      <c r="HWQ392" s="77"/>
      <c r="HWR392" s="77"/>
      <c r="HWS392" s="77"/>
      <c r="HWT392" s="77"/>
      <c r="HWU392" s="77"/>
      <c r="HWV392" s="77"/>
      <c r="HWW392" s="77"/>
      <c r="HWX392" s="77"/>
      <c r="HWY392" s="77"/>
      <c r="HWZ392" s="77"/>
      <c r="HXA392" s="77"/>
      <c r="HXB392" s="77"/>
      <c r="HXC392" s="77"/>
      <c r="HXD392" s="77"/>
      <c r="HXE392" s="77"/>
      <c r="HXF392" s="77"/>
      <c r="HXG392" s="77"/>
      <c r="HXH392" s="77"/>
      <c r="HXI392" s="77"/>
      <c r="HXJ392" s="77"/>
      <c r="HXK392" s="77"/>
      <c r="HXL392" s="77"/>
      <c r="HXM392" s="77"/>
      <c r="HXN392" s="77"/>
      <c r="HXO392" s="77"/>
      <c r="HXP392" s="77"/>
      <c r="HXQ392" s="77"/>
      <c r="HXR392" s="77"/>
      <c r="HXS392" s="77"/>
      <c r="HXT392" s="77"/>
      <c r="HXU392" s="77"/>
      <c r="HXV392" s="77"/>
      <c r="HXW392" s="77"/>
      <c r="HXX392" s="77"/>
      <c r="HXY392" s="77"/>
      <c r="HXZ392" s="77"/>
      <c r="HYA392" s="77"/>
      <c r="HYB392" s="77"/>
      <c r="HYC392" s="77"/>
      <c r="HYD392" s="77"/>
      <c r="HYE392" s="77"/>
      <c r="HYF392" s="77"/>
      <c r="HYG392" s="77"/>
      <c r="HYH392" s="77"/>
      <c r="HYI392" s="77"/>
      <c r="HYJ392" s="77"/>
      <c r="HYK392" s="77"/>
      <c r="HYL392" s="77"/>
      <c r="HYM392" s="77"/>
      <c r="HYN392" s="77"/>
      <c r="HYO392" s="77"/>
      <c r="HYP392" s="77"/>
      <c r="HYQ392" s="77"/>
      <c r="HYR392" s="77"/>
      <c r="HYS392" s="77"/>
      <c r="HYT392" s="77"/>
      <c r="HYU392" s="77"/>
      <c r="HYV392" s="77"/>
      <c r="HYW392" s="77"/>
      <c r="HYX392" s="77"/>
      <c r="HYY392" s="77"/>
      <c r="HYZ392" s="77"/>
      <c r="HZA392" s="77"/>
      <c r="HZB392" s="77"/>
      <c r="HZC392" s="77"/>
      <c r="HZD392" s="77"/>
      <c r="HZE392" s="77"/>
      <c r="HZF392" s="77"/>
      <c r="HZG392" s="77"/>
      <c r="HZH392" s="77"/>
      <c r="HZI392" s="77"/>
      <c r="HZJ392" s="77"/>
      <c r="HZK392" s="77"/>
      <c r="HZL392" s="77"/>
      <c r="HZM392" s="77"/>
      <c r="HZN392" s="77"/>
      <c r="HZO392" s="77"/>
      <c r="HZP392" s="77"/>
      <c r="HZQ392" s="77"/>
      <c r="HZR392" s="77"/>
      <c r="HZS392" s="77"/>
      <c r="HZT392" s="77"/>
      <c r="HZU392" s="77"/>
      <c r="HZV392" s="77"/>
      <c r="HZW392" s="77"/>
      <c r="HZX392" s="77"/>
      <c r="HZY392" s="77"/>
      <c r="HZZ392" s="77"/>
      <c r="IAA392" s="77"/>
      <c r="IAB392" s="77"/>
      <c r="IAC392" s="77"/>
      <c r="IAD392" s="77"/>
      <c r="IAE392" s="77"/>
      <c r="IAF392" s="77"/>
      <c r="IAG392" s="77"/>
      <c r="IAH392" s="77"/>
      <c r="IAI392" s="77"/>
      <c r="IAJ392" s="77"/>
      <c r="IAK392" s="77"/>
      <c r="IAL392" s="77"/>
      <c r="IAM392" s="77"/>
      <c r="IAN392" s="77"/>
      <c r="IAO392" s="77"/>
      <c r="IAP392" s="77"/>
      <c r="IAQ392" s="77"/>
      <c r="IAR392" s="77"/>
      <c r="IAS392" s="77"/>
      <c r="IAT392" s="77"/>
      <c r="IAU392" s="77"/>
      <c r="IAV392" s="77"/>
      <c r="IAW392" s="77"/>
      <c r="IAX392" s="77"/>
      <c r="IAY392" s="77"/>
      <c r="IAZ392" s="77"/>
      <c r="IBA392" s="77"/>
      <c r="IBB392" s="77"/>
      <c r="IBC392" s="77"/>
      <c r="IBD392" s="77"/>
      <c r="IBE392" s="77"/>
      <c r="IBF392" s="77"/>
      <c r="IBG392" s="77"/>
      <c r="IBH392" s="77"/>
      <c r="IBI392" s="77"/>
      <c r="IBJ392" s="77"/>
      <c r="IBK392" s="77"/>
      <c r="IBL392" s="77"/>
      <c r="IBM392" s="77"/>
      <c r="IBN392" s="77"/>
      <c r="IBO392" s="77"/>
      <c r="IBP392" s="77"/>
      <c r="IBQ392" s="77"/>
      <c r="IBR392" s="77"/>
      <c r="IBS392" s="77"/>
      <c r="IBT392" s="77"/>
      <c r="IBU392" s="77"/>
      <c r="IBV392" s="77"/>
      <c r="IBW392" s="77"/>
      <c r="IBX392" s="77"/>
      <c r="IBY392" s="77"/>
      <c r="IBZ392" s="77"/>
      <c r="ICA392" s="77"/>
      <c r="ICB392" s="77"/>
      <c r="ICC392" s="77"/>
      <c r="ICD392" s="77"/>
      <c r="ICE392" s="77"/>
      <c r="ICF392" s="77"/>
      <c r="ICG392" s="77"/>
      <c r="ICH392" s="77"/>
      <c r="ICI392" s="77"/>
      <c r="ICJ392" s="77"/>
      <c r="ICK392" s="77"/>
      <c r="ICL392" s="77"/>
      <c r="ICM392" s="77"/>
      <c r="ICN392" s="77"/>
      <c r="ICO392" s="77"/>
      <c r="ICP392" s="77"/>
      <c r="ICQ392" s="77"/>
      <c r="ICR392" s="77"/>
      <c r="ICS392" s="77"/>
      <c r="ICT392" s="77"/>
      <c r="ICU392" s="77"/>
      <c r="ICV392" s="77"/>
      <c r="ICW392" s="77"/>
      <c r="ICX392" s="77"/>
      <c r="ICY392" s="77"/>
      <c r="ICZ392" s="77"/>
      <c r="IDA392" s="77"/>
      <c r="IDB392" s="77"/>
      <c r="IDC392" s="77"/>
      <c r="IDD392" s="77"/>
      <c r="IDE392" s="77"/>
      <c r="IDF392" s="77"/>
      <c r="IDG392" s="77"/>
      <c r="IDH392" s="77"/>
      <c r="IDI392" s="77"/>
      <c r="IDJ392" s="77"/>
      <c r="IDK392" s="77"/>
      <c r="IDL392" s="77"/>
      <c r="IDM392" s="77"/>
      <c r="IDN392" s="77"/>
      <c r="IDO392" s="77"/>
      <c r="IDP392" s="77"/>
      <c r="IDQ392" s="77"/>
      <c r="IDR392" s="77"/>
      <c r="IDS392" s="77"/>
      <c r="IDT392" s="77"/>
      <c r="IDU392" s="77"/>
      <c r="IDV392" s="77"/>
      <c r="IDW392" s="77"/>
      <c r="IDX392" s="77"/>
      <c r="IDY392" s="77"/>
      <c r="IDZ392" s="77"/>
      <c r="IEA392" s="77"/>
      <c r="IEB392" s="77"/>
      <c r="IEC392" s="77"/>
      <c r="IED392" s="77"/>
      <c r="IEE392" s="77"/>
      <c r="IEF392" s="77"/>
      <c r="IEG392" s="77"/>
      <c r="IEH392" s="77"/>
      <c r="IEI392" s="77"/>
      <c r="IEJ392" s="77"/>
      <c r="IEK392" s="77"/>
      <c r="IEL392" s="77"/>
      <c r="IEM392" s="77"/>
      <c r="IEN392" s="77"/>
      <c r="IEO392" s="77"/>
      <c r="IEP392" s="77"/>
      <c r="IEQ392" s="77"/>
      <c r="IER392" s="77"/>
      <c r="IES392" s="77"/>
      <c r="IET392" s="77"/>
      <c r="IEU392" s="77"/>
      <c r="IEV392" s="77"/>
      <c r="IEW392" s="77"/>
      <c r="IEX392" s="77"/>
      <c r="IEY392" s="77"/>
      <c r="IEZ392" s="77"/>
      <c r="IFA392" s="77"/>
      <c r="IFB392" s="77"/>
      <c r="IFC392" s="77"/>
      <c r="IFD392" s="77"/>
      <c r="IFE392" s="77"/>
      <c r="IFF392" s="77"/>
      <c r="IFG392" s="77"/>
      <c r="IFH392" s="77"/>
      <c r="IFI392" s="77"/>
      <c r="IFJ392" s="77"/>
      <c r="IFK392" s="77"/>
      <c r="IFL392" s="77"/>
      <c r="IFM392" s="77"/>
      <c r="IFN392" s="77"/>
      <c r="IFO392" s="77"/>
      <c r="IFP392" s="77"/>
      <c r="IFQ392" s="77"/>
      <c r="IFR392" s="77"/>
      <c r="IFS392" s="77"/>
      <c r="IFT392" s="77"/>
      <c r="IFU392" s="77"/>
      <c r="IFV392" s="77"/>
      <c r="IFW392" s="77"/>
      <c r="IFX392" s="77"/>
      <c r="IFY392" s="77"/>
      <c r="IFZ392" s="77"/>
      <c r="IGA392" s="77"/>
      <c r="IGB392" s="77"/>
      <c r="IGC392" s="77"/>
      <c r="IGD392" s="77"/>
      <c r="IGE392" s="77"/>
      <c r="IGF392" s="77"/>
      <c r="IGG392" s="77"/>
      <c r="IGH392" s="77"/>
      <c r="IGI392" s="77"/>
      <c r="IGJ392" s="77"/>
      <c r="IGK392" s="77"/>
      <c r="IGL392" s="77"/>
      <c r="IGM392" s="77"/>
      <c r="IGN392" s="77"/>
      <c r="IGO392" s="77"/>
      <c r="IGP392" s="77"/>
      <c r="IGQ392" s="77"/>
      <c r="IGR392" s="77"/>
      <c r="IGS392" s="77"/>
      <c r="IGT392" s="77"/>
      <c r="IGU392" s="77"/>
      <c r="IGV392" s="77"/>
      <c r="IGW392" s="77"/>
      <c r="IGX392" s="77"/>
      <c r="IGY392" s="77"/>
      <c r="IGZ392" s="77"/>
      <c r="IHA392" s="77"/>
      <c r="IHB392" s="77"/>
      <c r="IHC392" s="77"/>
      <c r="IHD392" s="77"/>
      <c r="IHE392" s="77"/>
      <c r="IHF392" s="77"/>
      <c r="IHG392" s="77"/>
      <c r="IHH392" s="77"/>
      <c r="IHI392" s="77"/>
      <c r="IHJ392" s="77"/>
      <c r="IHK392" s="77"/>
      <c r="IHL392" s="77"/>
      <c r="IHM392" s="77"/>
      <c r="IHN392" s="77"/>
      <c r="IHO392" s="77"/>
      <c r="IHP392" s="77"/>
      <c r="IHQ392" s="77"/>
      <c r="IHR392" s="77"/>
      <c r="IHS392" s="77"/>
      <c r="IHT392" s="77"/>
      <c r="IHU392" s="77"/>
      <c r="IHV392" s="77"/>
      <c r="IHW392" s="77"/>
      <c r="IHX392" s="77"/>
      <c r="IHY392" s="77"/>
      <c r="IHZ392" s="77"/>
      <c r="IIA392" s="77"/>
      <c r="IIB392" s="77"/>
      <c r="IIC392" s="77"/>
      <c r="IID392" s="77"/>
      <c r="IIE392" s="77"/>
      <c r="IIF392" s="77"/>
      <c r="IIG392" s="77"/>
      <c r="IIH392" s="77"/>
      <c r="III392" s="77"/>
      <c r="IIJ392" s="77"/>
      <c r="IIK392" s="77"/>
      <c r="IIL392" s="77"/>
      <c r="IIM392" s="77"/>
      <c r="IIN392" s="77"/>
      <c r="IIO392" s="77"/>
      <c r="IIP392" s="77"/>
      <c r="IIQ392" s="77"/>
      <c r="IIR392" s="77"/>
      <c r="IIS392" s="77"/>
      <c r="IIT392" s="77"/>
      <c r="IIU392" s="77"/>
      <c r="IIV392" s="77"/>
      <c r="IIW392" s="77"/>
      <c r="IIX392" s="77"/>
      <c r="IIY392" s="77"/>
      <c r="IIZ392" s="77"/>
      <c r="IJA392" s="77"/>
      <c r="IJB392" s="77"/>
      <c r="IJC392" s="77"/>
      <c r="IJD392" s="77"/>
      <c r="IJE392" s="77"/>
      <c r="IJF392" s="77"/>
      <c r="IJG392" s="77"/>
      <c r="IJH392" s="77"/>
      <c r="IJI392" s="77"/>
      <c r="IJJ392" s="77"/>
      <c r="IJK392" s="77"/>
      <c r="IJL392" s="77"/>
      <c r="IJM392" s="77"/>
      <c r="IJN392" s="77"/>
      <c r="IJO392" s="77"/>
      <c r="IJP392" s="77"/>
      <c r="IJQ392" s="77"/>
      <c r="IJR392" s="77"/>
      <c r="IJS392" s="77"/>
      <c r="IJT392" s="77"/>
      <c r="IJU392" s="77"/>
      <c r="IJV392" s="77"/>
      <c r="IJW392" s="77"/>
      <c r="IJX392" s="77"/>
      <c r="IJY392" s="77"/>
      <c r="IJZ392" s="77"/>
      <c r="IKA392" s="77"/>
      <c r="IKB392" s="77"/>
      <c r="IKC392" s="77"/>
      <c r="IKD392" s="77"/>
      <c r="IKE392" s="77"/>
      <c r="IKF392" s="77"/>
      <c r="IKG392" s="77"/>
      <c r="IKH392" s="77"/>
      <c r="IKI392" s="77"/>
      <c r="IKJ392" s="77"/>
      <c r="IKK392" s="77"/>
      <c r="IKL392" s="77"/>
      <c r="IKM392" s="77"/>
      <c r="IKN392" s="77"/>
      <c r="IKO392" s="77"/>
      <c r="IKP392" s="77"/>
      <c r="IKQ392" s="77"/>
      <c r="IKR392" s="77"/>
      <c r="IKS392" s="77"/>
      <c r="IKT392" s="77"/>
      <c r="IKU392" s="77"/>
      <c r="IKV392" s="77"/>
      <c r="IKW392" s="77"/>
      <c r="IKX392" s="77"/>
      <c r="IKY392" s="77"/>
      <c r="IKZ392" s="77"/>
      <c r="ILA392" s="77"/>
      <c r="ILB392" s="77"/>
      <c r="ILC392" s="77"/>
      <c r="ILD392" s="77"/>
      <c r="ILE392" s="77"/>
      <c r="ILF392" s="77"/>
      <c r="ILG392" s="77"/>
      <c r="ILH392" s="77"/>
      <c r="ILI392" s="77"/>
      <c r="ILJ392" s="77"/>
      <c r="ILK392" s="77"/>
      <c r="ILL392" s="77"/>
      <c r="ILM392" s="77"/>
      <c r="ILN392" s="77"/>
      <c r="ILO392" s="77"/>
      <c r="ILP392" s="77"/>
      <c r="ILQ392" s="77"/>
      <c r="ILR392" s="77"/>
      <c r="ILS392" s="77"/>
      <c r="ILT392" s="77"/>
      <c r="ILU392" s="77"/>
      <c r="ILV392" s="77"/>
      <c r="ILW392" s="77"/>
      <c r="ILX392" s="77"/>
      <c r="ILY392" s="77"/>
      <c r="ILZ392" s="77"/>
      <c r="IMA392" s="77"/>
      <c r="IMB392" s="77"/>
      <c r="IMC392" s="77"/>
      <c r="IMD392" s="77"/>
      <c r="IME392" s="77"/>
      <c r="IMF392" s="77"/>
      <c r="IMG392" s="77"/>
      <c r="IMH392" s="77"/>
      <c r="IMI392" s="77"/>
      <c r="IMJ392" s="77"/>
      <c r="IMK392" s="77"/>
      <c r="IML392" s="77"/>
      <c r="IMM392" s="77"/>
      <c r="IMN392" s="77"/>
      <c r="IMO392" s="77"/>
      <c r="IMP392" s="77"/>
      <c r="IMQ392" s="77"/>
      <c r="IMR392" s="77"/>
      <c r="IMS392" s="77"/>
      <c r="IMT392" s="77"/>
      <c r="IMU392" s="77"/>
      <c r="IMV392" s="77"/>
      <c r="IMW392" s="77"/>
      <c r="IMX392" s="77"/>
      <c r="IMY392" s="77"/>
      <c r="IMZ392" s="77"/>
      <c r="INA392" s="77"/>
      <c r="INB392" s="77"/>
      <c r="INC392" s="77"/>
      <c r="IND392" s="77"/>
      <c r="INE392" s="77"/>
      <c r="INF392" s="77"/>
      <c r="ING392" s="77"/>
      <c r="INH392" s="77"/>
      <c r="INI392" s="77"/>
      <c r="INJ392" s="77"/>
      <c r="INK392" s="77"/>
      <c r="INL392" s="77"/>
      <c r="INM392" s="77"/>
      <c r="INN392" s="77"/>
      <c r="INO392" s="77"/>
      <c r="INP392" s="77"/>
      <c r="INQ392" s="77"/>
      <c r="INR392" s="77"/>
      <c r="INS392" s="77"/>
      <c r="INT392" s="77"/>
      <c r="INU392" s="77"/>
      <c r="INV392" s="77"/>
      <c r="INW392" s="77"/>
      <c r="INX392" s="77"/>
      <c r="INY392" s="77"/>
      <c r="INZ392" s="77"/>
      <c r="IOA392" s="77"/>
      <c r="IOB392" s="77"/>
      <c r="IOC392" s="77"/>
      <c r="IOD392" s="77"/>
      <c r="IOE392" s="77"/>
      <c r="IOF392" s="77"/>
      <c r="IOG392" s="77"/>
      <c r="IOH392" s="77"/>
      <c r="IOI392" s="77"/>
      <c r="IOJ392" s="77"/>
      <c r="IOK392" s="77"/>
      <c r="IOL392" s="77"/>
      <c r="IOM392" s="77"/>
      <c r="ION392" s="77"/>
      <c r="IOO392" s="77"/>
      <c r="IOP392" s="77"/>
      <c r="IOQ392" s="77"/>
      <c r="IOR392" s="77"/>
      <c r="IOS392" s="77"/>
      <c r="IOT392" s="77"/>
      <c r="IOU392" s="77"/>
      <c r="IOV392" s="77"/>
      <c r="IOW392" s="77"/>
      <c r="IOX392" s="77"/>
      <c r="IOY392" s="77"/>
      <c r="IOZ392" s="77"/>
      <c r="IPA392" s="77"/>
      <c r="IPB392" s="77"/>
      <c r="IPC392" s="77"/>
      <c r="IPD392" s="77"/>
      <c r="IPE392" s="77"/>
      <c r="IPF392" s="77"/>
      <c r="IPG392" s="77"/>
      <c r="IPH392" s="77"/>
      <c r="IPI392" s="77"/>
      <c r="IPJ392" s="77"/>
      <c r="IPK392" s="77"/>
      <c r="IPL392" s="77"/>
      <c r="IPM392" s="77"/>
      <c r="IPN392" s="77"/>
      <c r="IPO392" s="77"/>
      <c r="IPP392" s="77"/>
      <c r="IPQ392" s="77"/>
      <c r="IPR392" s="77"/>
      <c r="IPS392" s="77"/>
      <c r="IPT392" s="77"/>
      <c r="IPU392" s="77"/>
      <c r="IPV392" s="77"/>
      <c r="IPW392" s="77"/>
      <c r="IPX392" s="77"/>
      <c r="IPY392" s="77"/>
      <c r="IPZ392" s="77"/>
      <c r="IQA392" s="77"/>
      <c r="IQB392" s="77"/>
      <c r="IQC392" s="77"/>
      <c r="IQD392" s="77"/>
      <c r="IQE392" s="77"/>
      <c r="IQF392" s="77"/>
      <c r="IQG392" s="77"/>
      <c r="IQH392" s="77"/>
      <c r="IQI392" s="77"/>
      <c r="IQJ392" s="77"/>
      <c r="IQK392" s="77"/>
      <c r="IQL392" s="77"/>
      <c r="IQM392" s="77"/>
      <c r="IQN392" s="77"/>
      <c r="IQO392" s="77"/>
      <c r="IQP392" s="77"/>
      <c r="IQQ392" s="77"/>
      <c r="IQR392" s="77"/>
      <c r="IQS392" s="77"/>
      <c r="IQT392" s="77"/>
      <c r="IQU392" s="77"/>
      <c r="IQV392" s="77"/>
      <c r="IQW392" s="77"/>
      <c r="IQX392" s="77"/>
      <c r="IQY392" s="77"/>
      <c r="IQZ392" s="77"/>
      <c r="IRA392" s="77"/>
      <c r="IRB392" s="77"/>
      <c r="IRC392" s="77"/>
      <c r="IRD392" s="77"/>
      <c r="IRE392" s="77"/>
      <c r="IRF392" s="77"/>
      <c r="IRG392" s="77"/>
      <c r="IRH392" s="77"/>
      <c r="IRI392" s="77"/>
      <c r="IRJ392" s="77"/>
      <c r="IRK392" s="77"/>
      <c r="IRL392" s="77"/>
      <c r="IRM392" s="77"/>
      <c r="IRN392" s="77"/>
      <c r="IRO392" s="77"/>
      <c r="IRP392" s="77"/>
      <c r="IRQ392" s="77"/>
      <c r="IRR392" s="77"/>
      <c r="IRS392" s="77"/>
      <c r="IRT392" s="77"/>
      <c r="IRU392" s="77"/>
      <c r="IRV392" s="77"/>
      <c r="IRW392" s="77"/>
      <c r="IRX392" s="77"/>
      <c r="IRY392" s="77"/>
      <c r="IRZ392" s="77"/>
      <c r="ISA392" s="77"/>
      <c r="ISB392" s="77"/>
      <c r="ISC392" s="77"/>
      <c r="ISD392" s="77"/>
      <c r="ISE392" s="77"/>
      <c r="ISF392" s="77"/>
      <c r="ISG392" s="77"/>
      <c r="ISH392" s="77"/>
      <c r="ISI392" s="77"/>
      <c r="ISJ392" s="77"/>
      <c r="ISK392" s="77"/>
      <c r="ISL392" s="77"/>
      <c r="ISM392" s="77"/>
      <c r="ISN392" s="77"/>
      <c r="ISO392" s="77"/>
      <c r="ISP392" s="77"/>
      <c r="ISQ392" s="77"/>
      <c r="ISR392" s="77"/>
      <c r="ISS392" s="77"/>
      <c r="IST392" s="77"/>
      <c r="ISU392" s="77"/>
      <c r="ISV392" s="77"/>
      <c r="ISW392" s="77"/>
      <c r="ISX392" s="77"/>
      <c r="ISY392" s="77"/>
      <c r="ISZ392" s="77"/>
      <c r="ITA392" s="77"/>
      <c r="ITB392" s="77"/>
      <c r="ITC392" s="77"/>
      <c r="ITD392" s="77"/>
      <c r="ITE392" s="77"/>
      <c r="ITF392" s="77"/>
      <c r="ITG392" s="77"/>
      <c r="ITH392" s="77"/>
      <c r="ITI392" s="77"/>
      <c r="ITJ392" s="77"/>
      <c r="ITK392" s="77"/>
      <c r="ITL392" s="77"/>
      <c r="ITM392" s="77"/>
      <c r="ITN392" s="77"/>
      <c r="ITO392" s="77"/>
      <c r="ITP392" s="77"/>
      <c r="ITQ392" s="77"/>
      <c r="ITR392" s="77"/>
      <c r="ITS392" s="77"/>
      <c r="ITT392" s="77"/>
      <c r="ITU392" s="77"/>
      <c r="ITV392" s="77"/>
      <c r="ITW392" s="77"/>
      <c r="ITX392" s="77"/>
      <c r="ITY392" s="77"/>
      <c r="ITZ392" s="77"/>
      <c r="IUA392" s="77"/>
      <c r="IUB392" s="77"/>
      <c r="IUC392" s="77"/>
      <c r="IUD392" s="77"/>
      <c r="IUE392" s="77"/>
      <c r="IUF392" s="77"/>
      <c r="IUG392" s="77"/>
      <c r="IUH392" s="77"/>
      <c r="IUI392" s="77"/>
      <c r="IUJ392" s="77"/>
      <c r="IUK392" s="77"/>
      <c r="IUL392" s="77"/>
      <c r="IUM392" s="77"/>
      <c r="IUN392" s="77"/>
      <c r="IUO392" s="77"/>
      <c r="IUP392" s="77"/>
      <c r="IUQ392" s="77"/>
      <c r="IUR392" s="77"/>
      <c r="IUS392" s="77"/>
      <c r="IUT392" s="77"/>
      <c r="IUU392" s="77"/>
      <c r="IUV392" s="77"/>
      <c r="IUW392" s="77"/>
      <c r="IUX392" s="77"/>
      <c r="IUY392" s="77"/>
      <c r="IUZ392" s="77"/>
      <c r="IVA392" s="77"/>
      <c r="IVB392" s="77"/>
      <c r="IVC392" s="77"/>
      <c r="IVD392" s="77"/>
      <c r="IVE392" s="77"/>
      <c r="IVF392" s="77"/>
      <c r="IVG392" s="77"/>
      <c r="IVH392" s="77"/>
      <c r="IVI392" s="77"/>
      <c r="IVJ392" s="77"/>
      <c r="IVK392" s="77"/>
      <c r="IVL392" s="77"/>
      <c r="IVM392" s="77"/>
      <c r="IVN392" s="77"/>
      <c r="IVO392" s="77"/>
      <c r="IVP392" s="77"/>
      <c r="IVQ392" s="77"/>
      <c r="IVR392" s="77"/>
      <c r="IVS392" s="77"/>
      <c r="IVT392" s="77"/>
      <c r="IVU392" s="77"/>
      <c r="IVV392" s="77"/>
      <c r="IVW392" s="77"/>
      <c r="IVX392" s="77"/>
      <c r="IVY392" s="77"/>
      <c r="IVZ392" s="77"/>
      <c r="IWA392" s="77"/>
      <c r="IWB392" s="77"/>
      <c r="IWC392" s="77"/>
      <c r="IWD392" s="77"/>
      <c r="IWE392" s="77"/>
      <c r="IWF392" s="77"/>
      <c r="IWG392" s="77"/>
      <c r="IWH392" s="77"/>
      <c r="IWI392" s="77"/>
      <c r="IWJ392" s="77"/>
      <c r="IWK392" s="77"/>
      <c r="IWL392" s="77"/>
      <c r="IWM392" s="77"/>
      <c r="IWN392" s="77"/>
      <c r="IWO392" s="77"/>
      <c r="IWP392" s="77"/>
      <c r="IWQ392" s="77"/>
      <c r="IWR392" s="77"/>
      <c r="IWS392" s="77"/>
      <c r="IWT392" s="77"/>
      <c r="IWU392" s="77"/>
      <c r="IWV392" s="77"/>
      <c r="IWW392" s="77"/>
      <c r="IWX392" s="77"/>
      <c r="IWY392" s="77"/>
      <c r="IWZ392" s="77"/>
      <c r="IXA392" s="77"/>
      <c r="IXB392" s="77"/>
      <c r="IXC392" s="77"/>
      <c r="IXD392" s="77"/>
      <c r="IXE392" s="77"/>
      <c r="IXF392" s="77"/>
      <c r="IXG392" s="77"/>
      <c r="IXH392" s="77"/>
      <c r="IXI392" s="77"/>
      <c r="IXJ392" s="77"/>
      <c r="IXK392" s="77"/>
      <c r="IXL392" s="77"/>
      <c r="IXM392" s="77"/>
      <c r="IXN392" s="77"/>
      <c r="IXO392" s="77"/>
      <c r="IXP392" s="77"/>
      <c r="IXQ392" s="77"/>
      <c r="IXR392" s="77"/>
      <c r="IXS392" s="77"/>
      <c r="IXT392" s="77"/>
      <c r="IXU392" s="77"/>
      <c r="IXV392" s="77"/>
      <c r="IXW392" s="77"/>
      <c r="IXX392" s="77"/>
      <c r="IXY392" s="77"/>
      <c r="IXZ392" s="77"/>
      <c r="IYA392" s="77"/>
      <c r="IYB392" s="77"/>
      <c r="IYC392" s="77"/>
      <c r="IYD392" s="77"/>
      <c r="IYE392" s="77"/>
      <c r="IYF392" s="77"/>
      <c r="IYG392" s="77"/>
      <c r="IYH392" s="77"/>
      <c r="IYI392" s="77"/>
      <c r="IYJ392" s="77"/>
      <c r="IYK392" s="77"/>
      <c r="IYL392" s="77"/>
      <c r="IYM392" s="77"/>
      <c r="IYN392" s="77"/>
      <c r="IYO392" s="77"/>
      <c r="IYP392" s="77"/>
      <c r="IYQ392" s="77"/>
      <c r="IYR392" s="77"/>
      <c r="IYS392" s="77"/>
      <c r="IYT392" s="77"/>
      <c r="IYU392" s="77"/>
      <c r="IYV392" s="77"/>
      <c r="IYW392" s="77"/>
      <c r="IYX392" s="77"/>
      <c r="IYY392" s="77"/>
      <c r="IYZ392" s="77"/>
      <c r="IZA392" s="77"/>
      <c r="IZB392" s="77"/>
      <c r="IZC392" s="77"/>
      <c r="IZD392" s="77"/>
      <c r="IZE392" s="77"/>
      <c r="IZF392" s="77"/>
      <c r="IZG392" s="77"/>
      <c r="IZH392" s="77"/>
      <c r="IZI392" s="77"/>
      <c r="IZJ392" s="77"/>
      <c r="IZK392" s="77"/>
      <c r="IZL392" s="77"/>
      <c r="IZM392" s="77"/>
      <c r="IZN392" s="77"/>
      <c r="IZO392" s="77"/>
      <c r="IZP392" s="77"/>
      <c r="IZQ392" s="77"/>
      <c r="IZR392" s="77"/>
      <c r="IZS392" s="77"/>
      <c r="IZT392" s="77"/>
      <c r="IZU392" s="77"/>
      <c r="IZV392" s="77"/>
      <c r="IZW392" s="77"/>
      <c r="IZX392" s="77"/>
      <c r="IZY392" s="77"/>
      <c r="IZZ392" s="77"/>
      <c r="JAA392" s="77"/>
      <c r="JAB392" s="77"/>
      <c r="JAC392" s="77"/>
      <c r="JAD392" s="77"/>
      <c r="JAE392" s="77"/>
      <c r="JAF392" s="77"/>
      <c r="JAG392" s="77"/>
      <c r="JAH392" s="77"/>
      <c r="JAI392" s="77"/>
      <c r="JAJ392" s="77"/>
      <c r="JAK392" s="77"/>
      <c r="JAL392" s="77"/>
      <c r="JAM392" s="77"/>
      <c r="JAN392" s="77"/>
      <c r="JAO392" s="77"/>
      <c r="JAP392" s="77"/>
      <c r="JAQ392" s="77"/>
      <c r="JAR392" s="77"/>
      <c r="JAS392" s="77"/>
      <c r="JAT392" s="77"/>
      <c r="JAU392" s="77"/>
      <c r="JAV392" s="77"/>
      <c r="JAW392" s="77"/>
      <c r="JAX392" s="77"/>
      <c r="JAY392" s="77"/>
      <c r="JAZ392" s="77"/>
      <c r="JBA392" s="77"/>
      <c r="JBB392" s="77"/>
      <c r="JBC392" s="77"/>
      <c r="JBD392" s="77"/>
      <c r="JBE392" s="77"/>
      <c r="JBF392" s="77"/>
      <c r="JBG392" s="77"/>
      <c r="JBH392" s="77"/>
      <c r="JBI392" s="77"/>
      <c r="JBJ392" s="77"/>
      <c r="JBK392" s="77"/>
      <c r="JBL392" s="77"/>
      <c r="JBM392" s="77"/>
      <c r="JBN392" s="77"/>
      <c r="JBO392" s="77"/>
      <c r="JBP392" s="77"/>
      <c r="JBQ392" s="77"/>
      <c r="JBR392" s="77"/>
      <c r="JBS392" s="77"/>
      <c r="JBT392" s="77"/>
      <c r="JBU392" s="77"/>
      <c r="JBV392" s="77"/>
      <c r="JBW392" s="77"/>
      <c r="JBX392" s="77"/>
      <c r="JBY392" s="77"/>
      <c r="JBZ392" s="77"/>
      <c r="JCA392" s="77"/>
      <c r="JCB392" s="77"/>
      <c r="JCC392" s="77"/>
      <c r="JCD392" s="77"/>
      <c r="JCE392" s="77"/>
      <c r="JCF392" s="77"/>
      <c r="JCG392" s="77"/>
      <c r="JCH392" s="77"/>
      <c r="JCI392" s="77"/>
      <c r="JCJ392" s="77"/>
      <c r="JCK392" s="77"/>
      <c r="JCL392" s="77"/>
      <c r="JCM392" s="77"/>
      <c r="JCN392" s="77"/>
      <c r="JCO392" s="77"/>
      <c r="JCP392" s="77"/>
      <c r="JCQ392" s="77"/>
      <c r="JCR392" s="77"/>
      <c r="JCS392" s="77"/>
      <c r="JCT392" s="77"/>
      <c r="JCU392" s="77"/>
      <c r="JCV392" s="77"/>
      <c r="JCW392" s="77"/>
      <c r="JCX392" s="77"/>
      <c r="JCY392" s="77"/>
      <c r="JCZ392" s="77"/>
      <c r="JDA392" s="77"/>
      <c r="JDB392" s="77"/>
      <c r="JDC392" s="77"/>
      <c r="JDD392" s="77"/>
      <c r="JDE392" s="77"/>
      <c r="JDF392" s="77"/>
      <c r="JDG392" s="77"/>
      <c r="JDH392" s="77"/>
      <c r="JDI392" s="77"/>
      <c r="JDJ392" s="77"/>
      <c r="JDK392" s="77"/>
      <c r="JDL392" s="77"/>
      <c r="JDM392" s="77"/>
      <c r="JDN392" s="77"/>
      <c r="JDO392" s="77"/>
      <c r="JDP392" s="77"/>
      <c r="JDQ392" s="77"/>
      <c r="JDR392" s="77"/>
      <c r="JDS392" s="77"/>
      <c r="JDT392" s="77"/>
      <c r="JDU392" s="77"/>
      <c r="JDV392" s="77"/>
      <c r="JDW392" s="77"/>
      <c r="JDX392" s="77"/>
      <c r="JDY392" s="77"/>
      <c r="JDZ392" s="77"/>
      <c r="JEA392" s="77"/>
      <c r="JEB392" s="77"/>
      <c r="JEC392" s="77"/>
      <c r="JED392" s="77"/>
      <c r="JEE392" s="77"/>
      <c r="JEF392" s="77"/>
      <c r="JEG392" s="77"/>
      <c r="JEH392" s="77"/>
      <c r="JEI392" s="77"/>
      <c r="JEJ392" s="77"/>
      <c r="JEK392" s="77"/>
      <c r="JEL392" s="77"/>
      <c r="JEM392" s="77"/>
      <c r="JEN392" s="77"/>
      <c r="JEO392" s="77"/>
      <c r="JEP392" s="77"/>
      <c r="JEQ392" s="77"/>
      <c r="JER392" s="77"/>
      <c r="JES392" s="77"/>
      <c r="JET392" s="77"/>
      <c r="JEU392" s="77"/>
      <c r="JEV392" s="77"/>
      <c r="JEW392" s="77"/>
      <c r="JEX392" s="77"/>
      <c r="JEY392" s="77"/>
      <c r="JEZ392" s="77"/>
      <c r="JFA392" s="77"/>
      <c r="JFB392" s="77"/>
      <c r="JFC392" s="77"/>
      <c r="JFD392" s="77"/>
      <c r="JFE392" s="77"/>
      <c r="JFF392" s="77"/>
      <c r="JFG392" s="77"/>
      <c r="JFH392" s="77"/>
      <c r="JFI392" s="77"/>
      <c r="JFJ392" s="77"/>
      <c r="JFK392" s="77"/>
      <c r="JFL392" s="77"/>
      <c r="JFM392" s="77"/>
      <c r="JFN392" s="77"/>
      <c r="JFO392" s="77"/>
      <c r="JFP392" s="77"/>
      <c r="JFQ392" s="77"/>
      <c r="JFR392" s="77"/>
      <c r="JFS392" s="77"/>
      <c r="JFT392" s="77"/>
      <c r="JFU392" s="77"/>
      <c r="JFV392" s="77"/>
      <c r="JFW392" s="77"/>
      <c r="JFX392" s="77"/>
      <c r="JFY392" s="77"/>
      <c r="JFZ392" s="77"/>
      <c r="JGA392" s="77"/>
      <c r="JGB392" s="77"/>
      <c r="JGC392" s="77"/>
      <c r="JGD392" s="77"/>
      <c r="JGE392" s="77"/>
      <c r="JGF392" s="77"/>
      <c r="JGG392" s="77"/>
      <c r="JGH392" s="77"/>
      <c r="JGI392" s="77"/>
      <c r="JGJ392" s="77"/>
      <c r="JGK392" s="77"/>
      <c r="JGL392" s="77"/>
      <c r="JGM392" s="77"/>
      <c r="JGN392" s="77"/>
      <c r="JGO392" s="77"/>
      <c r="JGP392" s="77"/>
      <c r="JGQ392" s="77"/>
      <c r="JGR392" s="77"/>
      <c r="JGS392" s="77"/>
      <c r="JGT392" s="77"/>
      <c r="JGU392" s="77"/>
      <c r="JGV392" s="77"/>
      <c r="JGW392" s="77"/>
      <c r="JGX392" s="77"/>
      <c r="JGY392" s="77"/>
      <c r="JGZ392" s="77"/>
      <c r="JHA392" s="77"/>
      <c r="JHB392" s="77"/>
      <c r="JHC392" s="77"/>
      <c r="JHD392" s="77"/>
      <c r="JHE392" s="77"/>
      <c r="JHF392" s="77"/>
      <c r="JHG392" s="77"/>
      <c r="JHH392" s="77"/>
      <c r="JHI392" s="77"/>
      <c r="JHJ392" s="77"/>
      <c r="JHK392" s="77"/>
      <c r="JHL392" s="77"/>
      <c r="JHM392" s="77"/>
      <c r="JHN392" s="77"/>
      <c r="JHO392" s="77"/>
      <c r="JHP392" s="77"/>
      <c r="JHQ392" s="77"/>
      <c r="JHR392" s="77"/>
      <c r="JHS392" s="77"/>
      <c r="JHT392" s="77"/>
      <c r="JHU392" s="77"/>
      <c r="JHV392" s="77"/>
      <c r="JHW392" s="77"/>
      <c r="JHX392" s="77"/>
      <c r="JHY392" s="77"/>
      <c r="JHZ392" s="77"/>
      <c r="JIA392" s="77"/>
      <c r="JIB392" s="77"/>
      <c r="JIC392" s="77"/>
      <c r="JID392" s="77"/>
      <c r="JIE392" s="77"/>
      <c r="JIF392" s="77"/>
      <c r="JIG392" s="77"/>
      <c r="JIH392" s="77"/>
      <c r="JII392" s="77"/>
      <c r="JIJ392" s="77"/>
      <c r="JIK392" s="77"/>
      <c r="JIL392" s="77"/>
      <c r="JIM392" s="77"/>
      <c r="JIN392" s="77"/>
      <c r="JIO392" s="77"/>
      <c r="JIP392" s="77"/>
      <c r="JIQ392" s="77"/>
      <c r="JIR392" s="77"/>
      <c r="JIS392" s="77"/>
      <c r="JIT392" s="77"/>
      <c r="JIU392" s="77"/>
      <c r="JIV392" s="77"/>
      <c r="JIW392" s="77"/>
      <c r="JIX392" s="77"/>
      <c r="JIY392" s="77"/>
      <c r="JIZ392" s="77"/>
      <c r="JJA392" s="77"/>
      <c r="JJB392" s="77"/>
      <c r="JJC392" s="77"/>
      <c r="JJD392" s="77"/>
      <c r="JJE392" s="77"/>
      <c r="JJF392" s="77"/>
      <c r="JJG392" s="77"/>
      <c r="JJH392" s="77"/>
      <c r="JJI392" s="77"/>
      <c r="JJJ392" s="77"/>
      <c r="JJK392" s="77"/>
      <c r="JJL392" s="77"/>
      <c r="JJM392" s="77"/>
      <c r="JJN392" s="77"/>
      <c r="JJO392" s="77"/>
      <c r="JJP392" s="77"/>
      <c r="JJQ392" s="77"/>
      <c r="JJR392" s="77"/>
      <c r="JJS392" s="77"/>
      <c r="JJT392" s="77"/>
      <c r="JJU392" s="77"/>
      <c r="JJV392" s="77"/>
      <c r="JJW392" s="77"/>
      <c r="JJX392" s="77"/>
      <c r="JJY392" s="77"/>
      <c r="JJZ392" s="77"/>
      <c r="JKA392" s="77"/>
      <c r="JKB392" s="77"/>
      <c r="JKC392" s="77"/>
      <c r="JKD392" s="77"/>
      <c r="JKE392" s="77"/>
      <c r="JKF392" s="77"/>
      <c r="JKG392" s="77"/>
      <c r="JKH392" s="77"/>
      <c r="JKI392" s="77"/>
      <c r="JKJ392" s="77"/>
      <c r="JKK392" s="77"/>
      <c r="JKL392" s="77"/>
      <c r="JKM392" s="77"/>
      <c r="JKN392" s="77"/>
      <c r="JKO392" s="77"/>
      <c r="JKP392" s="77"/>
      <c r="JKQ392" s="77"/>
      <c r="JKR392" s="77"/>
      <c r="JKS392" s="77"/>
      <c r="JKT392" s="77"/>
      <c r="JKU392" s="77"/>
      <c r="JKV392" s="77"/>
      <c r="JKW392" s="77"/>
      <c r="JKX392" s="77"/>
      <c r="JKY392" s="77"/>
      <c r="JKZ392" s="77"/>
      <c r="JLA392" s="77"/>
      <c r="JLB392" s="77"/>
      <c r="JLC392" s="77"/>
      <c r="JLD392" s="77"/>
      <c r="JLE392" s="77"/>
      <c r="JLF392" s="77"/>
      <c r="JLG392" s="77"/>
      <c r="JLH392" s="77"/>
      <c r="JLI392" s="77"/>
      <c r="JLJ392" s="77"/>
      <c r="JLK392" s="77"/>
      <c r="JLL392" s="77"/>
      <c r="JLM392" s="77"/>
      <c r="JLN392" s="77"/>
      <c r="JLO392" s="77"/>
      <c r="JLP392" s="77"/>
      <c r="JLQ392" s="77"/>
      <c r="JLR392" s="77"/>
      <c r="JLS392" s="77"/>
      <c r="JLT392" s="77"/>
      <c r="JLU392" s="77"/>
      <c r="JLV392" s="77"/>
      <c r="JLW392" s="77"/>
      <c r="JLX392" s="77"/>
      <c r="JLY392" s="77"/>
      <c r="JLZ392" s="77"/>
      <c r="JMA392" s="77"/>
      <c r="JMB392" s="77"/>
      <c r="JMC392" s="77"/>
      <c r="JMD392" s="77"/>
      <c r="JME392" s="77"/>
      <c r="JMF392" s="77"/>
      <c r="JMG392" s="77"/>
      <c r="JMH392" s="77"/>
      <c r="JMI392" s="77"/>
      <c r="JMJ392" s="77"/>
      <c r="JMK392" s="77"/>
      <c r="JML392" s="77"/>
      <c r="JMM392" s="77"/>
      <c r="JMN392" s="77"/>
      <c r="JMO392" s="77"/>
      <c r="JMP392" s="77"/>
      <c r="JMQ392" s="77"/>
      <c r="JMR392" s="77"/>
      <c r="JMS392" s="77"/>
      <c r="JMT392" s="77"/>
      <c r="JMU392" s="77"/>
      <c r="JMV392" s="77"/>
      <c r="JMW392" s="77"/>
      <c r="JMX392" s="77"/>
      <c r="JMY392" s="77"/>
      <c r="JMZ392" s="77"/>
      <c r="JNA392" s="77"/>
      <c r="JNB392" s="77"/>
      <c r="JNC392" s="77"/>
      <c r="JND392" s="77"/>
      <c r="JNE392" s="77"/>
      <c r="JNF392" s="77"/>
      <c r="JNG392" s="77"/>
      <c r="JNH392" s="77"/>
      <c r="JNI392" s="77"/>
      <c r="JNJ392" s="77"/>
      <c r="JNK392" s="77"/>
      <c r="JNL392" s="77"/>
      <c r="JNM392" s="77"/>
      <c r="JNN392" s="77"/>
      <c r="JNO392" s="77"/>
      <c r="JNP392" s="77"/>
      <c r="JNQ392" s="77"/>
      <c r="JNR392" s="77"/>
      <c r="JNS392" s="77"/>
      <c r="JNT392" s="77"/>
      <c r="JNU392" s="77"/>
      <c r="JNV392" s="77"/>
      <c r="JNW392" s="77"/>
      <c r="JNX392" s="77"/>
      <c r="JNY392" s="77"/>
      <c r="JNZ392" s="77"/>
      <c r="JOA392" s="77"/>
      <c r="JOB392" s="77"/>
      <c r="JOC392" s="77"/>
      <c r="JOD392" s="77"/>
      <c r="JOE392" s="77"/>
      <c r="JOF392" s="77"/>
      <c r="JOG392" s="77"/>
      <c r="JOH392" s="77"/>
      <c r="JOI392" s="77"/>
      <c r="JOJ392" s="77"/>
      <c r="JOK392" s="77"/>
      <c r="JOL392" s="77"/>
      <c r="JOM392" s="77"/>
      <c r="JON392" s="77"/>
      <c r="JOO392" s="77"/>
      <c r="JOP392" s="77"/>
      <c r="JOQ392" s="77"/>
      <c r="JOR392" s="77"/>
      <c r="JOS392" s="77"/>
      <c r="JOT392" s="77"/>
      <c r="JOU392" s="77"/>
      <c r="JOV392" s="77"/>
      <c r="JOW392" s="77"/>
      <c r="JOX392" s="77"/>
      <c r="JOY392" s="77"/>
      <c r="JOZ392" s="77"/>
      <c r="JPA392" s="77"/>
      <c r="JPB392" s="77"/>
      <c r="JPC392" s="77"/>
      <c r="JPD392" s="77"/>
      <c r="JPE392" s="77"/>
      <c r="JPF392" s="77"/>
      <c r="JPG392" s="77"/>
      <c r="JPH392" s="77"/>
      <c r="JPI392" s="77"/>
      <c r="JPJ392" s="77"/>
      <c r="JPK392" s="77"/>
      <c r="JPL392" s="77"/>
      <c r="JPM392" s="77"/>
      <c r="JPN392" s="77"/>
      <c r="JPO392" s="77"/>
      <c r="JPP392" s="77"/>
      <c r="JPQ392" s="77"/>
      <c r="JPR392" s="77"/>
      <c r="JPS392" s="77"/>
      <c r="JPT392" s="77"/>
      <c r="JPU392" s="77"/>
      <c r="JPV392" s="77"/>
      <c r="JPW392" s="77"/>
      <c r="JPX392" s="77"/>
      <c r="JPY392" s="77"/>
      <c r="JPZ392" s="77"/>
      <c r="JQA392" s="77"/>
      <c r="JQB392" s="77"/>
      <c r="JQC392" s="77"/>
      <c r="JQD392" s="77"/>
      <c r="JQE392" s="77"/>
      <c r="JQF392" s="77"/>
      <c r="JQG392" s="77"/>
      <c r="JQH392" s="77"/>
      <c r="JQI392" s="77"/>
      <c r="JQJ392" s="77"/>
      <c r="JQK392" s="77"/>
      <c r="JQL392" s="77"/>
      <c r="JQM392" s="77"/>
      <c r="JQN392" s="77"/>
      <c r="JQO392" s="77"/>
      <c r="JQP392" s="77"/>
      <c r="JQQ392" s="77"/>
      <c r="JQR392" s="77"/>
      <c r="JQS392" s="77"/>
      <c r="JQT392" s="77"/>
      <c r="JQU392" s="77"/>
      <c r="JQV392" s="77"/>
      <c r="JQW392" s="77"/>
      <c r="JQX392" s="77"/>
      <c r="JQY392" s="77"/>
      <c r="JQZ392" s="77"/>
      <c r="JRA392" s="77"/>
      <c r="JRB392" s="77"/>
      <c r="JRC392" s="77"/>
      <c r="JRD392" s="77"/>
      <c r="JRE392" s="77"/>
      <c r="JRF392" s="77"/>
      <c r="JRG392" s="77"/>
      <c r="JRH392" s="77"/>
      <c r="JRI392" s="77"/>
      <c r="JRJ392" s="77"/>
      <c r="JRK392" s="77"/>
      <c r="JRL392" s="77"/>
      <c r="JRM392" s="77"/>
      <c r="JRN392" s="77"/>
      <c r="JRO392" s="77"/>
      <c r="JRP392" s="77"/>
      <c r="JRQ392" s="77"/>
      <c r="JRR392" s="77"/>
      <c r="JRS392" s="77"/>
      <c r="JRT392" s="77"/>
      <c r="JRU392" s="77"/>
      <c r="JRV392" s="77"/>
      <c r="JRW392" s="77"/>
      <c r="JRX392" s="77"/>
      <c r="JRY392" s="77"/>
      <c r="JRZ392" s="77"/>
      <c r="JSA392" s="77"/>
      <c r="JSB392" s="77"/>
      <c r="JSC392" s="77"/>
      <c r="JSD392" s="77"/>
      <c r="JSE392" s="77"/>
      <c r="JSF392" s="77"/>
      <c r="JSG392" s="77"/>
      <c r="JSH392" s="77"/>
      <c r="JSI392" s="77"/>
      <c r="JSJ392" s="77"/>
      <c r="JSK392" s="77"/>
      <c r="JSL392" s="77"/>
      <c r="JSM392" s="77"/>
      <c r="JSN392" s="77"/>
      <c r="JSO392" s="77"/>
      <c r="JSP392" s="77"/>
      <c r="JSQ392" s="77"/>
      <c r="JSR392" s="77"/>
      <c r="JSS392" s="77"/>
      <c r="JST392" s="77"/>
      <c r="JSU392" s="77"/>
      <c r="JSV392" s="77"/>
      <c r="JSW392" s="77"/>
      <c r="JSX392" s="77"/>
      <c r="JSY392" s="77"/>
      <c r="JSZ392" s="77"/>
      <c r="JTA392" s="77"/>
      <c r="JTB392" s="77"/>
      <c r="JTC392" s="77"/>
      <c r="JTD392" s="77"/>
      <c r="JTE392" s="77"/>
      <c r="JTF392" s="77"/>
      <c r="JTG392" s="77"/>
      <c r="JTH392" s="77"/>
      <c r="JTI392" s="77"/>
      <c r="JTJ392" s="77"/>
      <c r="JTK392" s="77"/>
      <c r="JTL392" s="77"/>
      <c r="JTM392" s="77"/>
      <c r="JTN392" s="77"/>
      <c r="JTO392" s="77"/>
      <c r="JTP392" s="77"/>
      <c r="JTQ392" s="77"/>
      <c r="JTR392" s="77"/>
      <c r="JTS392" s="77"/>
      <c r="JTT392" s="77"/>
      <c r="JTU392" s="77"/>
      <c r="JTV392" s="77"/>
      <c r="JTW392" s="77"/>
      <c r="JTX392" s="77"/>
      <c r="JTY392" s="77"/>
      <c r="JTZ392" s="77"/>
      <c r="JUA392" s="77"/>
      <c r="JUB392" s="77"/>
      <c r="JUC392" s="77"/>
      <c r="JUD392" s="77"/>
      <c r="JUE392" s="77"/>
      <c r="JUF392" s="77"/>
      <c r="JUG392" s="77"/>
      <c r="JUH392" s="77"/>
      <c r="JUI392" s="77"/>
      <c r="JUJ392" s="77"/>
      <c r="JUK392" s="77"/>
      <c r="JUL392" s="77"/>
      <c r="JUM392" s="77"/>
      <c r="JUN392" s="77"/>
      <c r="JUO392" s="77"/>
      <c r="JUP392" s="77"/>
      <c r="JUQ392" s="77"/>
      <c r="JUR392" s="77"/>
      <c r="JUS392" s="77"/>
      <c r="JUT392" s="77"/>
      <c r="JUU392" s="77"/>
      <c r="JUV392" s="77"/>
      <c r="JUW392" s="77"/>
      <c r="JUX392" s="77"/>
      <c r="JUY392" s="77"/>
      <c r="JUZ392" s="77"/>
      <c r="JVA392" s="77"/>
      <c r="JVB392" s="77"/>
      <c r="JVC392" s="77"/>
      <c r="JVD392" s="77"/>
      <c r="JVE392" s="77"/>
      <c r="JVF392" s="77"/>
      <c r="JVG392" s="77"/>
      <c r="JVH392" s="77"/>
      <c r="JVI392" s="77"/>
      <c r="JVJ392" s="77"/>
      <c r="JVK392" s="77"/>
      <c r="JVL392" s="77"/>
      <c r="JVM392" s="77"/>
      <c r="JVN392" s="77"/>
      <c r="JVO392" s="77"/>
      <c r="JVP392" s="77"/>
      <c r="JVQ392" s="77"/>
      <c r="JVR392" s="77"/>
      <c r="JVS392" s="77"/>
      <c r="JVT392" s="77"/>
      <c r="JVU392" s="77"/>
      <c r="JVV392" s="77"/>
      <c r="JVW392" s="77"/>
      <c r="JVX392" s="77"/>
      <c r="JVY392" s="77"/>
      <c r="JVZ392" s="77"/>
      <c r="JWA392" s="77"/>
      <c r="JWB392" s="77"/>
      <c r="JWC392" s="77"/>
      <c r="JWD392" s="77"/>
      <c r="JWE392" s="77"/>
      <c r="JWF392" s="77"/>
      <c r="JWG392" s="77"/>
      <c r="JWH392" s="77"/>
      <c r="JWI392" s="77"/>
      <c r="JWJ392" s="77"/>
      <c r="JWK392" s="77"/>
      <c r="JWL392" s="77"/>
      <c r="JWM392" s="77"/>
      <c r="JWN392" s="77"/>
      <c r="JWO392" s="77"/>
      <c r="JWP392" s="77"/>
      <c r="JWQ392" s="77"/>
      <c r="JWR392" s="77"/>
      <c r="JWS392" s="77"/>
      <c r="JWT392" s="77"/>
      <c r="JWU392" s="77"/>
      <c r="JWV392" s="77"/>
      <c r="JWW392" s="77"/>
      <c r="JWX392" s="77"/>
      <c r="JWY392" s="77"/>
      <c r="JWZ392" s="77"/>
      <c r="JXA392" s="77"/>
      <c r="JXB392" s="77"/>
      <c r="JXC392" s="77"/>
      <c r="JXD392" s="77"/>
      <c r="JXE392" s="77"/>
      <c r="JXF392" s="77"/>
      <c r="JXG392" s="77"/>
      <c r="JXH392" s="77"/>
      <c r="JXI392" s="77"/>
      <c r="JXJ392" s="77"/>
      <c r="JXK392" s="77"/>
      <c r="JXL392" s="77"/>
      <c r="JXM392" s="77"/>
      <c r="JXN392" s="77"/>
      <c r="JXO392" s="77"/>
      <c r="JXP392" s="77"/>
      <c r="JXQ392" s="77"/>
      <c r="JXR392" s="77"/>
      <c r="JXS392" s="77"/>
      <c r="JXT392" s="77"/>
      <c r="JXU392" s="77"/>
      <c r="JXV392" s="77"/>
      <c r="JXW392" s="77"/>
      <c r="JXX392" s="77"/>
      <c r="JXY392" s="77"/>
      <c r="JXZ392" s="77"/>
      <c r="JYA392" s="77"/>
      <c r="JYB392" s="77"/>
      <c r="JYC392" s="77"/>
      <c r="JYD392" s="77"/>
      <c r="JYE392" s="77"/>
      <c r="JYF392" s="77"/>
      <c r="JYG392" s="77"/>
      <c r="JYH392" s="77"/>
      <c r="JYI392" s="77"/>
      <c r="JYJ392" s="77"/>
      <c r="JYK392" s="77"/>
      <c r="JYL392" s="77"/>
      <c r="JYM392" s="77"/>
      <c r="JYN392" s="77"/>
      <c r="JYO392" s="77"/>
      <c r="JYP392" s="77"/>
      <c r="JYQ392" s="77"/>
      <c r="JYR392" s="77"/>
      <c r="JYS392" s="77"/>
      <c r="JYT392" s="77"/>
      <c r="JYU392" s="77"/>
      <c r="JYV392" s="77"/>
      <c r="JYW392" s="77"/>
      <c r="JYX392" s="77"/>
      <c r="JYY392" s="77"/>
      <c r="JYZ392" s="77"/>
      <c r="JZA392" s="77"/>
      <c r="JZB392" s="77"/>
      <c r="JZC392" s="77"/>
      <c r="JZD392" s="77"/>
      <c r="JZE392" s="77"/>
      <c r="JZF392" s="77"/>
      <c r="JZG392" s="77"/>
      <c r="JZH392" s="77"/>
      <c r="JZI392" s="77"/>
      <c r="JZJ392" s="77"/>
      <c r="JZK392" s="77"/>
      <c r="JZL392" s="77"/>
      <c r="JZM392" s="77"/>
      <c r="JZN392" s="77"/>
      <c r="JZO392" s="77"/>
      <c r="JZP392" s="77"/>
      <c r="JZQ392" s="77"/>
      <c r="JZR392" s="77"/>
      <c r="JZS392" s="77"/>
      <c r="JZT392" s="77"/>
      <c r="JZU392" s="77"/>
      <c r="JZV392" s="77"/>
      <c r="JZW392" s="77"/>
      <c r="JZX392" s="77"/>
      <c r="JZY392" s="77"/>
      <c r="JZZ392" s="77"/>
      <c r="KAA392" s="77"/>
      <c r="KAB392" s="77"/>
      <c r="KAC392" s="77"/>
      <c r="KAD392" s="77"/>
      <c r="KAE392" s="77"/>
      <c r="KAF392" s="77"/>
      <c r="KAG392" s="77"/>
      <c r="KAH392" s="77"/>
      <c r="KAI392" s="77"/>
      <c r="KAJ392" s="77"/>
      <c r="KAK392" s="77"/>
      <c r="KAL392" s="77"/>
      <c r="KAM392" s="77"/>
      <c r="KAN392" s="77"/>
      <c r="KAO392" s="77"/>
      <c r="KAP392" s="77"/>
      <c r="KAQ392" s="77"/>
      <c r="KAR392" s="77"/>
      <c r="KAS392" s="77"/>
      <c r="KAT392" s="77"/>
      <c r="KAU392" s="77"/>
      <c r="KAV392" s="77"/>
      <c r="KAW392" s="77"/>
      <c r="KAX392" s="77"/>
      <c r="KAY392" s="77"/>
      <c r="KAZ392" s="77"/>
      <c r="KBA392" s="77"/>
      <c r="KBB392" s="77"/>
      <c r="KBC392" s="77"/>
      <c r="KBD392" s="77"/>
      <c r="KBE392" s="77"/>
      <c r="KBF392" s="77"/>
      <c r="KBG392" s="77"/>
      <c r="KBH392" s="77"/>
      <c r="KBI392" s="77"/>
      <c r="KBJ392" s="77"/>
      <c r="KBK392" s="77"/>
      <c r="KBL392" s="77"/>
      <c r="KBM392" s="77"/>
      <c r="KBN392" s="77"/>
      <c r="KBO392" s="77"/>
      <c r="KBP392" s="77"/>
      <c r="KBQ392" s="77"/>
      <c r="KBR392" s="77"/>
      <c r="KBS392" s="77"/>
      <c r="KBT392" s="77"/>
      <c r="KBU392" s="77"/>
      <c r="KBV392" s="77"/>
      <c r="KBW392" s="77"/>
      <c r="KBX392" s="77"/>
      <c r="KBY392" s="77"/>
      <c r="KBZ392" s="77"/>
      <c r="KCA392" s="77"/>
      <c r="KCB392" s="77"/>
      <c r="KCC392" s="77"/>
      <c r="KCD392" s="77"/>
      <c r="KCE392" s="77"/>
      <c r="KCF392" s="77"/>
      <c r="KCG392" s="77"/>
      <c r="KCH392" s="77"/>
      <c r="KCI392" s="77"/>
      <c r="KCJ392" s="77"/>
      <c r="KCK392" s="77"/>
      <c r="KCL392" s="77"/>
      <c r="KCM392" s="77"/>
      <c r="KCN392" s="77"/>
      <c r="KCO392" s="77"/>
      <c r="KCP392" s="77"/>
      <c r="KCQ392" s="77"/>
      <c r="KCR392" s="77"/>
      <c r="KCS392" s="77"/>
      <c r="KCT392" s="77"/>
      <c r="KCU392" s="77"/>
      <c r="KCV392" s="77"/>
      <c r="KCW392" s="77"/>
      <c r="KCX392" s="77"/>
      <c r="KCY392" s="77"/>
      <c r="KCZ392" s="77"/>
      <c r="KDA392" s="77"/>
      <c r="KDB392" s="77"/>
      <c r="KDC392" s="77"/>
      <c r="KDD392" s="77"/>
      <c r="KDE392" s="77"/>
      <c r="KDF392" s="77"/>
      <c r="KDG392" s="77"/>
      <c r="KDH392" s="77"/>
      <c r="KDI392" s="77"/>
      <c r="KDJ392" s="77"/>
      <c r="KDK392" s="77"/>
      <c r="KDL392" s="77"/>
      <c r="KDM392" s="77"/>
      <c r="KDN392" s="77"/>
      <c r="KDO392" s="77"/>
      <c r="KDP392" s="77"/>
      <c r="KDQ392" s="77"/>
      <c r="KDR392" s="77"/>
      <c r="KDS392" s="77"/>
      <c r="KDT392" s="77"/>
      <c r="KDU392" s="77"/>
      <c r="KDV392" s="77"/>
      <c r="KDW392" s="77"/>
      <c r="KDX392" s="77"/>
      <c r="KDY392" s="77"/>
      <c r="KDZ392" s="77"/>
      <c r="KEA392" s="77"/>
      <c r="KEB392" s="77"/>
      <c r="KEC392" s="77"/>
      <c r="KED392" s="77"/>
      <c r="KEE392" s="77"/>
      <c r="KEF392" s="77"/>
      <c r="KEG392" s="77"/>
      <c r="KEH392" s="77"/>
      <c r="KEI392" s="77"/>
      <c r="KEJ392" s="77"/>
      <c r="KEK392" s="77"/>
      <c r="KEL392" s="77"/>
      <c r="KEM392" s="77"/>
      <c r="KEN392" s="77"/>
      <c r="KEO392" s="77"/>
      <c r="KEP392" s="77"/>
      <c r="KEQ392" s="77"/>
      <c r="KER392" s="77"/>
      <c r="KES392" s="77"/>
      <c r="KET392" s="77"/>
      <c r="KEU392" s="77"/>
      <c r="KEV392" s="77"/>
      <c r="KEW392" s="77"/>
      <c r="KEX392" s="77"/>
      <c r="KEY392" s="77"/>
      <c r="KEZ392" s="77"/>
      <c r="KFA392" s="77"/>
      <c r="KFB392" s="77"/>
      <c r="KFC392" s="77"/>
      <c r="KFD392" s="77"/>
      <c r="KFE392" s="77"/>
      <c r="KFF392" s="77"/>
      <c r="KFG392" s="77"/>
      <c r="KFH392" s="77"/>
      <c r="KFI392" s="77"/>
      <c r="KFJ392" s="77"/>
      <c r="KFK392" s="77"/>
      <c r="KFL392" s="77"/>
      <c r="KFM392" s="77"/>
      <c r="KFN392" s="77"/>
      <c r="KFO392" s="77"/>
      <c r="KFP392" s="77"/>
      <c r="KFQ392" s="77"/>
      <c r="KFR392" s="77"/>
      <c r="KFS392" s="77"/>
      <c r="KFT392" s="77"/>
      <c r="KFU392" s="77"/>
      <c r="KFV392" s="77"/>
      <c r="KFW392" s="77"/>
      <c r="KFX392" s="77"/>
      <c r="KFY392" s="77"/>
      <c r="KFZ392" s="77"/>
      <c r="KGA392" s="77"/>
      <c r="KGB392" s="77"/>
      <c r="KGC392" s="77"/>
      <c r="KGD392" s="77"/>
      <c r="KGE392" s="77"/>
      <c r="KGF392" s="77"/>
      <c r="KGG392" s="77"/>
      <c r="KGH392" s="77"/>
      <c r="KGI392" s="77"/>
      <c r="KGJ392" s="77"/>
      <c r="KGK392" s="77"/>
      <c r="KGL392" s="77"/>
      <c r="KGM392" s="77"/>
      <c r="KGN392" s="77"/>
      <c r="KGO392" s="77"/>
      <c r="KGP392" s="77"/>
      <c r="KGQ392" s="77"/>
      <c r="KGR392" s="77"/>
      <c r="KGS392" s="77"/>
      <c r="KGT392" s="77"/>
      <c r="KGU392" s="77"/>
      <c r="KGV392" s="77"/>
      <c r="KGW392" s="77"/>
      <c r="KGX392" s="77"/>
      <c r="KGY392" s="77"/>
      <c r="KGZ392" s="77"/>
      <c r="KHA392" s="77"/>
      <c r="KHB392" s="77"/>
      <c r="KHC392" s="77"/>
      <c r="KHD392" s="77"/>
      <c r="KHE392" s="77"/>
      <c r="KHF392" s="77"/>
      <c r="KHG392" s="77"/>
      <c r="KHH392" s="77"/>
      <c r="KHI392" s="77"/>
      <c r="KHJ392" s="77"/>
      <c r="KHK392" s="77"/>
      <c r="KHL392" s="77"/>
      <c r="KHM392" s="77"/>
      <c r="KHN392" s="77"/>
      <c r="KHO392" s="77"/>
      <c r="KHP392" s="77"/>
      <c r="KHQ392" s="77"/>
      <c r="KHR392" s="77"/>
      <c r="KHS392" s="77"/>
      <c r="KHT392" s="77"/>
      <c r="KHU392" s="77"/>
      <c r="KHV392" s="77"/>
      <c r="KHW392" s="77"/>
      <c r="KHX392" s="77"/>
      <c r="KHY392" s="77"/>
      <c r="KHZ392" s="77"/>
      <c r="KIA392" s="77"/>
      <c r="KIB392" s="77"/>
      <c r="KIC392" s="77"/>
      <c r="KID392" s="77"/>
      <c r="KIE392" s="77"/>
      <c r="KIF392" s="77"/>
      <c r="KIG392" s="77"/>
      <c r="KIH392" s="77"/>
      <c r="KII392" s="77"/>
      <c r="KIJ392" s="77"/>
      <c r="KIK392" s="77"/>
      <c r="KIL392" s="77"/>
      <c r="KIM392" s="77"/>
      <c r="KIN392" s="77"/>
      <c r="KIO392" s="77"/>
      <c r="KIP392" s="77"/>
      <c r="KIQ392" s="77"/>
      <c r="KIR392" s="77"/>
      <c r="KIS392" s="77"/>
      <c r="KIT392" s="77"/>
      <c r="KIU392" s="77"/>
      <c r="KIV392" s="77"/>
      <c r="KIW392" s="77"/>
      <c r="KIX392" s="77"/>
      <c r="KIY392" s="77"/>
      <c r="KIZ392" s="77"/>
      <c r="KJA392" s="77"/>
      <c r="KJB392" s="77"/>
      <c r="KJC392" s="77"/>
      <c r="KJD392" s="77"/>
      <c r="KJE392" s="77"/>
      <c r="KJF392" s="77"/>
      <c r="KJG392" s="77"/>
      <c r="KJH392" s="77"/>
      <c r="KJI392" s="77"/>
      <c r="KJJ392" s="77"/>
      <c r="KJK392" s="77"/>
      <c r="KJL392" s="77"/>
      <c r="KJM392" s="77"/>
      <c r="KJN392" s="77"/>
      <c r="KJO392" s="77"/>
      <c r="KJP392" s="77"/>
      <c r="KJQ392" s="77"/>
      <c r="KJR392" s="77"/>
      <c r="KJS392" s="77"/>
      <c r="KJT392" s="77"/>
      <c r="KJU392" s="77"/>
      <c r="KJV392" s="77"/>
      <c r="KJW392" s="77"/>
      <c r="KJX392" s="77"/>
      <c r="KJY392" s="77"/>
      <c r="KJZ392" s="77"/>
      <c r="KKA392" s="77"/>
      <c r="KKB392" s="77"/>
      <c r="KKC392" s="77"/>
      <c r="KKD392" s="77"/>
      <c r="KKE392" s="77"/>
      <c r="KKF392" s="77"/>
      <c r="KKG392" s="77"/>
      <c r="KKH392" s="77"/>
      <c r="KKI392" s="77"/>
      <c r="KKJ392" s="77"/>
      <c r="KKK392" s="77"/>
      <c r="KKL392" s="77"/>
      <c r="KKM392" s="77"/>
      <c r="KKN392" s="77"/>
      <c r="KKO392" s="77"/>
      <c r="KKP392" s="77"/>
      <c r="KKQ392" s="77"/>
      <c r="KKR392" s="77"/>
      <c r="KKS392" s="77"/>
      <c r="KKT392" s="77"/>
      <c r="KKU392" s="77"/>
      <c r="KKV392" s="77"/>
      <c r="KKW392" s="77"/>
      <c r="KKX392" s="77"/>
      <c r="KKY392" s="77"/>
      <c r="KKZ392" s="77"/>
      <c r="KLA392" s="77"/>
      <c r="KLB392" s="77"/>
      <c r="KLC392" s="77"/>
      <c r="KLD392" s="77"/>
      <c r="KLE392" s="77"/>
      <c r="KLF392" s="77"/>
      <c r="KLG392" s="77"/>
      <c r="KLH392" s="77"/>
      <c r="KLI392" s="77"/>
      <c r="KLJ392" s="77"/>
      <c r="KLK392" s="77"/>
      <c r="KLL392" s="77"/>
      <c r="KLM392" s="77"/>
      <c r="KLN392" s="77"/>
      <c r="KLO392" s="77"/>
      <c r="KLP392" s="77"/>
      <c r="KLQ392" s="77"/>
      <c r="KLR392" s="77"/>
      <c r="KLS392" s="77"/>
      <c r="KLT392" s="77"/>
      <c r="KLU392" s="77"/>
      <c r="KLV392" s="77"/>
      <c r="KLW392" s="77"/>
      <c r="KLX392" s="77"/>
      <c r="KLY392" s="77"/>
      <c r="KLZ392" s="77"/>
      <c r="KMA392" s="77"/>
      <c r="KMB392" s="77"/>
      <c r="KMC392" s="77"/>
      <c r="KMD392" s="77"/>
      <c r="KME392" s="77"/>
      <c r="KMF392" s="77"/>
      <c r="KMG392" s="77"/>
      <c r="KMH392" s="77"/>
      <c r="KMI392" s="77"/>
      <c r="KMJ392" s="77"/>
      <c r="KMK392" s="77"/>
      <c r="KML392" s="77"/>
      <c r="KMM392" s="77"/>
      <c r="KMN392" s="77"/>
      <c r="KMO392" s="77"/>
      <c r="KMP392" s="77"/>
      <c r="KMQ392" s="77"/>
      <c r="KMR392" s="77"/>
      <c r="KMS392" s="77"/>
      <c r="KMT392" s="77"/>
      <c r="KMU392" s="77"/>
      <c r="KMV392" s="77"/>
      <c r="KMW392" s="77"/>
      <c r="KMX392" s="77"/>
      <c r="KMY392" s="77"/>
      <c r="KMZ392" s="77"/>
      <c r="KNA392" s="77"/>
      <c r="KNB392" s="77"/>
      <c r="KNC392" s="77"/>
      <c r="KND392" s="77"/>
      <c r="KNE392" s="77"/>
      <c r="KNF392" s="77"/>
      <c r="KNG392" s="77"/>
      <c r="KNH392" s="77"/>
      <c r="KNI392" s="77"/>
      <c r="KNJ392" s="77"/>
      <c r="KNK392" s="77"/>
      <c r="KNL392" s="77"/>
      <c r="KNM392" s="77"/>
      <c r="KNN392" s="77"/>
      <c r="KNO392" s="77"/>
      <c r="KNP392" s="77"/>
      <c r="KNQ392" s="77"/>
      <c r="KNR392" s="77"/>
      <c r="KNS392" s="77"/>
      <c r="KNT392" s="77"/>
      <c r="KNU392" s="77"/>
      <c r="KNV392" s="77"/>
      <c r="KNW392" s="77"/>
      <c r="KNX392" s="77"/>
      <c r="KNY392" s="77"/>
      <c r="KNZ392" s="77"/>
      <c r="KOA392" s="77"/>
      <c r="KOB392" s="77"/>
      <c r="KOC392" s="77"/>
      <c r="KOD392" s="77"/>
      <c r="KOE392" s="77"/>
      <c r="KOF392" s="77"/>
      <c r="KOG392" s="77"/>
      <c r="KOH392" s="77"/>
      <c r="KOI392" s="77"/>
      <c r="KOJ392" s="77"/>
      <c r="KOK392" s="77"/>
      <c r="KOL392" s="77"/>
      <c r="KOM392" s="77"/>
      <c r="KON392" s="77"/>
      <c r="KOO392" s="77"/>
      <c r="KOP392" s="77"/>
      <c r="KOQ392" s="77"/>
      <c r="KOR392" s="77"/>
      <c r="KOS392" s="77"/>
      <c r="KOT392" s="77"/>
      <c r="KOU392" s="77"/>
      <c r="KOV392" s="77"/>
      <c r="KOW392" s="77"/>
      <c r="KOX392" s="77"/>
      <c r="KOY392" s="77"/>
      <c r="KOZ392" s="77"/>
      <c r="KPA392" s="77"/>
      <c r="KPB392" s="77"/>
      <c r="KPC392" s="77"/>
      <c r="KPD392" s="77"/>
      <c r="KPE392" s="77"/>
      <c r="KPF392" s="77"/>
      <c r="KPG392" s="77"/>
      <c r="KPH392" s="77"/>
      <c r="KPI392" s="77"/>
      <c r="KPJ392" s="77"/>
      <c r="KPK392" s="77"/>
      <c r="KPL392" s="77"/>
      <c r="KPM392" s="77"/>
      <c r="KPN392" s="77"/>
      <c r="KPO392" s="77"/>
      <c r="KPP392" s="77"/>
      <c r="KPQ392" s="77"/>
      <c r="KPR392" s="77"/>
      <c r="KPS392" s="77"/>
      <c r="KPT392" s="77"/>
      <c r="KPU392" s="77"/>
      <c r="KPV392" s="77"/>
      <c r="KPW392" s="77"/>
      <c r="KPX392" s="77"/>
      <c r="KPY392" s="77"/>
      <c r="KPZ392" s="77"/>
      <c r="KQA392" s="77"/>
      <c r="KQB392" s="77"/>
      <c r="KQC392" s="77"/>
      <c r="KQD392" s="77"/>
      <c r="KQE392" s="77"/>
      <c r="KQF392" s="77"/>
      <c r="KQG392" s="77"/>
      <c r="KQH392" s="77"/>
      <c r="KQI392" s="77"/>
      <c r="KQJ392" s="77"/>
      <c r="KQK392" s="77"/>
      <c r="KQL392" s="77"/>
      <c r="KQM392" s="77"/>
      <c r="KQN392" s="77"/>
      <c r="KQO392" s="77"/>
      <c r="KQP392" s="77"/>
      <c r="KQQ392" s="77"/>
      <c r="KQR392" s="77"/>
      <c r="KQS392" s="77"/>
      <c r="KQT392" s="77"/>
      <c r="KQU392" s="77"/>
      <c r="KQV392" s="77"/>
      <c r="KQW392" s="77"/>
      <c r="KQX392" s="77"/>
      <c r="KQY392" s="77"/>
      <c r="KQZ392" s="77"/>
      <c r="KRA392" s="77"/>
      <c r="KRB392" s="77"/>
      <c r="KRC392" s="77"/>
      <c r="KRD392" s="77"/>
      <c r="KRE392" s="77"/>
      <c r="KRF392" s="77"/>
      <c r="KRG392" s="77"/>
      <c r="KRH392" s="77"/>
      <c r="KRI392" s="77"/>
      <c r="KRJ392" s="77"/>
      <c r="KRK392" s="77"/>
      <c r="KRL392" s="77"/>
      <c r="KRM392" s="77"/>
      <c r="KRN392" s="77"/>
      <c r="KRO392" s="77"/>
      <c r="KRP392" s="77"/>
      <c r="KRQ392" s="77"/>
      <c r="KRR392" s="77"/>
      <c r="KRS392" s="77"/>
      <c r="KRT392" s="77"/>
      <c r="KRU392" s="77"/>
      <c r="KRV392" s="77"/>
      <c r="KRW392" s="77"/>
      <c r="KRX392" s="77"/>
      <c r="KRY392" s="77"/>
      <c r="KRZ392" s="77"/>
      <c r="KSA392" s="77"/>
      <c r="KSB392" s="77"/>
      <c r="KSC392" s="77"/>
      <c r="KSD392" s="77"/>
      <c r="KSE392" s="77"/>
      <c r="KSF392" s="77"/>
      <c r="KSG392" s="77"/>
      <c r="KSH392" s="77"/>
      <c r="KSI392" s="77"/>
      <c r="KSJ392" s="77"/>
      <c r="KSK392" s="77"/>
      <c r="KSL392" s="77"/>
      <c r="KSM392" s="77"/>
      <c r="KSN392" s="77"/>
      <c r="KSO392" s="77"/>
      <c r="KSP392" s="77"/>
      <c r="KSQ392" s="77"/>
      <c r="KSR392" s="77"/>
      <c r="KSS392" s="77"/>
      <c r="KST392" s="77"/>
      <c r="KSU392" s="77"/>
      <c r="KSV392" s="77"/>
      <c r="KSW392" s="77"/>
      <c r="KSX392" s="77"/>
      <c r="KSY392" s="77"/>
      <c r="KSZ392" s="77"/>
      <c r="KTA392" s="77"/>
      <c r="KTB392" s="77"/>
      <c r="KTC392" s="77"/>
      <c r="KTD392" s="77"/>
      <c r="KTE392" s="77"/>
      <c r="KTF392" s="77"/>
      <c r="KTG392" s="77"/>
      <c r="KTH392" s="77"/>
      <c r="KTI392" s="77"/>
      <c r="KTJ392" s="77"/>
      <c r="KTK392" s="77"/>
      <c r="KTL392" s="77"/>
      <c r="KTM392" s="77"/>
      <c r="KTN392" s="77"/>
      <c r="KTO392" s="77"/>
      <c r="KTP392" s="77"/>
      <c r="KTQ392" s="77"/>
      <c r="KTR392" s="77"/>
      <c r="KTS392" s="77"/>
      <c r="KTT392" s="77"/>
      <c r="KTU392" s="77"/>
      <c r="KTV392" s="77"/>
      <c r="KTW392" s="77"/>
      <c r="KTX392" s="77"/>
      <c r="KTY392" s="77"/>
      <c r="KTZ392" s="77"/>
      <c r="KUA392" s="77"/>
      <c r="KUB392" s="77"/>
      <c r="KUC392" s="77"/>
      <c r="KUD392" s="77"/>
      <c r="KUE392" s="77"/>
      <c r="KUF392" s="77"/>
      <c r="KUG392" s="77"/>
      <c r="KUH392" s="77"/>
      <c r="KUI392" s="77"/>
      <c r="KUJ392" s="77"/>
      <c r="KUK392" s="77"/>
      <c r="KUL392" s="77"/>
      <c r="KUM392" s="77"/>
      <c r="KUN392" s="77"/>
      <c r="KUO392" s="77"/>
      <c r="KUP392" s="77"/>
      <c r="KUQ392" s="77"/>
      <c r="KUR392" s="77"/>
      <c r="KUS392" s="77"/>
      <c r="KUT392" s="77"/>
      <c r="KUU392" s="77"/>
      <c r="KUV392" s="77"/>
      <c r="KUW392" s="77"/>
      <c r="KUX392" s="77"/>
      <c r="KUY392" s="77"/>
      <c r="KUZ392" s="77"/>
      <c r="KVA392" s="77"/>
      <c r="KVB392" s="77"/>
      <c r="KVC392" s="77"/>
      <c r="KVD392" s="77"/>
      <c r="KVE392" s="77"/>
      <c r="KVF392" s="77"/>
      <c r="KVG392" s="77"/>
      <c r="KVH392" s="77"/>
      <c r="KVI392" s="77"/>
      <c r="KVJ392" s="77"/>
      <c r="KVK392" s="77"/>
      <c r="KVL392" s="77"/>
      <c r="KVM392" s="77"/>
      <c r="KVN392" s="77"/>
      <c r="KVO392" s="77"/>
      <c r="KVP392" s="77"/>
      <c r="KVQ392" s="77"/>
      <c r="KVR392" s="77"/>
      <c r="KVS392" s="77"/>
      <c r="KVT392" s="77"/>
      <c r="KVU392" s="77"/>
      <c r="KVV392" s="77"/>
      <c r="KVW392" s="77"/>
      <c r="KVX392" s="77"/>
      <c r="KVY392" s="77"/>
      <c r="KVZ392" s="77"/>
      <c r="KWA392" s="77"/>
      <c r="KWB392" s="77"/>
      <c r="KWC392" s="77"/>
      <c r="KWD392" s="77"/>
      <c r="KWE392" s="77"/>
      <c r="KWF392" s="77"/>
      <c r="KWG392" s="77"/>
      <c r="KWH392" s="77"/>
      <c r="KWI392" s="77"/>
      <c r="KWJ392" s="77"/>
      <c r="KWK392" s="77"/>
      <c r="KWL392" s="77"/>
      <c r="KWM392" s="77"/>
      <c r="KWN392" s="77"/>
      <c r="KWO392" s="77"/>
      <c r="KWP392" s="77"/>
      <c r="KWQ392" s="77"/>
      <c r="KWR392" s="77"/>
      <c r="KWS392" s="77"/>
      <c r="KWT392" s="77"/>
      <c r="KWU392" s="77"/>
      <c r="KWV392" s="77"/>
      <c r="KWW392" s="77"/>
      <c r="KWX392" s="77"/>
      <c r="KWY392" s="77"/>
      <c r="KWZ392" s="77"/>
      <c r="KXA392" s="77"/>
      <c r="KXB392" s="77"/>
      <c r="KXC392" s="77"/>
      <c r="KXD392" s="77"/>
      <c r="KXE392" s="77"/>
      <c r="KXF392" s="77"/>
      <c r="KXG392" s="77"/>
      <c r="KXH392" s="77"/>
      <c r="KXI392" s="77"/>
      <c r="KXJ392" s="77"/>
      <c r="KXK392" s="77"/>
      <c r="KXL392" s="77"/>
      <c r="KXM392" s="77"/>
      <c r="KXN392" s="77"/>
      <c r="KXO392" s="77"/>
      <c r="KXP392" s="77"/>
      <c r="KXQ392" s="77"/>
      <c r="KXR392" s="77"/>
      <c r="KXS392" s="77"/>
      <c r="KXT392" s="77"/>
      <c r="KXU392" s="77"/>
      <c r="KXV392" s="77"/>
      <c r="KXW392" s="77"/>
      <c r="KXX392" s="77"/>
      <c r="KXY392" s="77"/>
      <c r="KXZ392" s="77"/>
      <c r="KYA392" s="77"/>
      <c r="KYB392" s="77"/>
      <c r="KYC392" s="77"/>
      <c r="KYD392" s="77"/>
      <c r="KYE392" s="77"/>
      <c r="KYF392" s="77"/>
      <c r="KYG392" s="77"/>
      <c r="KYH392" s="77"/>
      <c r="KYI392" s="77"/>
      <c r="KYJ392" s="77"/>
      <c r="KYK392" s="77"/>
      <c r="KYL392" s="77"/>
      <c r="KYM392" s="77"/>
      <c r="KYN392" s="77"/>
      <c r="KYO392" s="77"/>
      <c r="KYP392" s="77"/>
      <c r="KYQ392" s="77"/>
      <c r="KYR392" s="77"/>
      <c r="KYS392" s="77"/>
      <c r="KYT392" s="77"/>
      <c r="KYU392" s="77"/>
      <c r="KYV392" s="77"/>
      <c r="KYW392" s="77"/>
      <c r="KYX392" s="77"/>
      <c r="KYY392" s="77"/>
      <c r="KYZ392" s="77"/>
      <c r="KZA392" s="77"/>
      <c r="KZB392" s="77"/>
      <c r="KZC392" s="77"/>
      <c r="KZD392" s="77"/>
      <c r="KZE392" s="77"/>
      <c r="KZF392" s="77"/>
      <c r="KZG392" s="77"/>
      <c r="KZH392" s="77"/>
      <c r="KZI392" s="77"/>
      <c r="KZJ392" s="77"/>
      <c r="KZK392" s="77"/>
      <c r="KZL392" s="77"/>
      <c r="KZM392" s="77"/>
      <c r="KZN392" s="77"/>
      <c r="KZO392" s="77"/>
      <c r="KZP392" s="77"/>
      <c r="KZQ392" s="77"/>
      <c r="KZR392" s="77"/>
      <c r="KZS392" s="77"/>
      <c r="KZT392" s="77"/>
      <c r="KZU392" s="77"/>
      <c r="KZV392" s="77"/>
      <c r="KZW392" s="77"/>
      <c r="KZX392" s="77"/>
      <c r="KZY392" s="77"/>
      <c r="KZZ392" s="77"/>
      <c r="LAA392" s="77"/>
      <c r="LAB392" s="77"/>
      <c r="LAC392" s="77"/>
      <c r="LAD392" s="77"/>
      <c r="LAE392" s="77"/>
      <c r="LAF392" s="77"/>
      <c r="LAG392" s="77"/>
      <c r="LAH392" s="77"/>
      <c r="LAI392" s="77"/>
      <c r="LAJ392" s="77"/>
      <c r="LAK392" s="77"/>
      <c r="LAL392" s="77"/>
      <c r="LAM392" s="77"/>
      <c r="LAN392" s="77"/>
      <c r="LAO392" s="77"/>
      <c r="LAP392" s="77"/>
      <c r="LAQ392" s="77"/>
      <c r="LAR392" s="77"/>
      <c r="LAS392" s="77"/>
      <c r="LAT392" s="77"/>
      <c r="LAU392" s="77"/>
      <c r="LAV392" s="77"/>
      <c r="LAW392" s="77"/>
      <c r="LAX392" s="77"/>
      <c r="LAY392" s="77"/>
      <c r="LAZ392" s="77"/>
      <c r="LBA392" s="77"/>
      <c r="LBB392" s="77"/>
      <c r="LBC392" s="77"/>
      <c r="LBD392" s="77"/>
      <c r="LBE392" s="77"/>
      <c r="LBF392" s="77"/>
      <c r="LBG392" s="77"/>
      <c r="LBH392" s="77"/>
      <c r="LBI392" s="77"/>
      <c r="LBJ392" s="77"/>
      <c r="LBK392" s="77"/>
      <c r="LBL392" s="77"/>
      <c r="LBM392" s="77"/>
      <c r="LBN392" s="77"/>
      <c r="LBO392" s="77"/>
      <c r="LBP392" s="77"/>
      <c r="LBQ392" s="77"/>
      <c r="LBR392" s="77"/>
      <c r="LBS392" s="77"/>
      <c r="LBT392" s="77"/>
      <c r="LBU392" s="77"/>
      <c r="LBV392" s="77"/>
      <c r="LBW392" s="77"/>
      <c r="LBX392" s="77"/>
      <c r="LBY392" s="77"/>
      <c r="LBZ392" s="77"/>
      <c r="LCA392" s="77"/>
      <c r="LCB392" s="77"/>
      <c r="LCC392" s="77"/>
      <c r="LCD392" s="77"/>
      <c r="LCE392" s="77"/>
      <c r="LCF392" s="77"/>
      <c r="LCG392" s="77"/>
      <c r="LCH392" s="77"/>
      <c r="LCI392" s="77"/>
      <c r="LCJ392" s="77"/>
      <c r="LCK392" s="77"/>
      <c r="LCL392" s="77"/>
      <c r="LCM392" s="77"/>
      <c r="LCN392" s="77"/>
      <c r="LCO392" s="77"/>
      <c r="LCP392" s="77"/>
      <c r="LCQ392" s="77"/>
      <c r="LCR392" s="77"/>
      <c r="LCS392" s="77"/>
      <c r="LCT392" s="77"/>
      <c r="LCU392" s="77"/>
      <c r="LCV392" s="77"/>
      <c r="LCW392" s="77"/>
      <c r="LCX392" s="77"/>
      <c r="LCY392" s="77"/>
      <c r="LCZ392" s="77"/>
      <c r="LDA392" s="77"/>
      <c r="LDB392" s="77"/>
      <c r="LDC392" s="77"/>
      <c r="LDD392" s="77"/>
      <c r="LDE392" s="77"/>
      <c r="LDF392" s="77"/>
      <c r="LDG392" s="77"/>
      <c r="LDH392" s="77"/>
      <c r="LDI392" s="77"/>
      <c r="LDJ392" s="77"/>
      <c r="LDK392" s="77"/>
      <c r="LDL392" s="77"/>
      <c r="LDM392" s="77"/>
      <c r="LDN392" s="77"/>
      <c r="LDO392" s="77"/>
      <c r="LDP392" s="77"/>
      <c r="LDQ392" s="77"/>
      <c r="LDR392" s="77"/>
      <c r="LDS392" s="77"/>
      <c r="LDT392" s="77"/>
      <c r="LDU392" s="77"/>
      <c r="LDV392" s="77"/>
      <c r="LDW392" s="77"/>
      <c r="LDX392" s="77"/>
      <c r="LDY392" s="77"/>
      <c r="LDZ392" s="77"/>
      <c r="LEA392" s="77"/>
      <c r="LEB392" s="77"/>
      <c r="LEC392" s="77"/>
      <c r="LED392" s="77"/>
      <c r="LEE392" s="77"/>
      <c r="LEF392" s="77"/>
      <c r="LEG392" s="77"/>
      <c r="LEH392" s="77"/>
      <c r="LEI392" s="77"/>
      <c r="LEJ392" s="77"/>
      <c r="LEK392" s="77"/>
      <c r="LEL392" s="77"/>
      <c r="LEM392" s="77"/>
      <c r="LEN392" s="77"/>
      <c r="LEO392" s="77"/>
      <c r="LEP392" s="77"/>
      <c r="LEQ392" s="77"/>
      <c r="LER392" s="77"/>
      <c r="LES392" s="77"/>
      <c r="LET392" s="77"/>
      <c r="LEU392" s="77"/>
      <c r="LEV392" s="77"/>
      <c r="LEW392" s="77"/>
      <c r="LEX392" s="77"/>
      <c r="LEY392" s="77"/>
      <c r="LEZ392" s="77"/>
      <c r="LFA392" s="77"/>
      <c r="LFB392" s="77"/>
      <c r="LFC392" s="77"/>
      <c r="LFD392" s="77"/>
      <c r="LFE392" s="77"/>
      <c r="LFF392" s="77"/>
      <c r="LFG392" s="77"/>
      <c r="LFH392" s="77"/>
      <c r="LFI392" s="77"/>
      <c r="LFJ392" s="77"/>
      <c r="LFK392" s="77"/>
      <c r="LFL392" s="77"/>
      <c r="LFM392" s="77"/>
      <c r="LFN392" s="77"/>
      <c r="LFO392" s="77"/>
      <c r="LFP392" s="77"/>
      <c r="LFQ392" s="77"/>
      <c r="LFR392" s="77"/>
      <c r="LFS392" s="77"/>
      <c r="LFT392" s="77"/>
      <c r="LFU392" s="77"/>
      <c r="LFV392" s="77"/>
      <c r="LFW392" s="77"/>
      <c r="LFX392" s="77"/>
      <c r="LFY392" s="77"/>
      <c r="LFZ392" s="77"/>
      <c r="LGA392" s="77"/>
      <c r="LGB392" s="77"/>
      <c r="LGC392" s="77"/>
      <c r="LGD392" s="77"/>
      <c r="LGE392" s="77"/>
      <c r="LGF392" s="77"/>
      <c r="LGG392" s="77"/>
      <c r="LGH392" s="77"/>
      <c r="LGI392" s="77"/>
      <c r="LGJ392" s="77"/>
      <c r="LGK392" s="77"/>
      <c r="LGL392" s="77"/>
      <c r="LGM392" s="77"/>
      <c r="LGN392" s="77"/>
      <c r="LGO392" s="77"/>
      <c r="LGP392" s="77"/>
      <c r="LGQ392" s="77"/>
      <c r="LGR392" s="77"/>
      <c r="LGS392" s="77"/>
      <c r="LGT392" s="77"/>
      <c r="LGU392" s="77"/>
      <c r="LGV392" s="77"/>
      <c r="LGW392" s="77"/>
      <c r="LGX392" s="77"/>
      <c r="LGY392" s="77"/>
      <c r="LGZ392" s="77"/>
      <c r="LHA392" s="77"/>
      <c r="LHB392" s="77"/>
      <c r="LHC392" s="77"/>
      <c r="LHD392" s="77"/>
      <c r="LHE392" s="77"/>
      <c r="LHF392" s="77"/>
      <c r="LHG392" s="77"/>
      <c r="LHH392" s="77"/>
      <c r="LHI392" s="77"/>
      <c r="LHJ392" s="77"/>
      <c r="LHK392" s="77"/>
      <c r="LHL392" s="77"/>
      <c r="LHM392" s="77"/>
      <c r="LHN392" s="77"/>
      <c r="LHO392" s="77"/>
      <c r="LHP392" s="77"/>
      <c r="LHQ392" s="77"/>
      <c r="LHR392" s="77"/>
      <c r="LHS392" s="77"/>
      <c r="LHT392" s="77"/>
      <c r="LHU392" s="77"/>
      <c r="LHV392" s="77"/>
      <c r="LHW392" s="77"/>
      <c r="LHX392" s="77"/>
      <c r="LHY392" s="77"/>
      <c r="LHZ392" s="77"/>
      <c r="LIA392" s="77"/>
      <c r="LIB392" s="77"/>
      <c r="LIC392" s="77"/>
      <c r="LID392" s="77"/>
      <c r="LIE392" s="77"/>
      <c r="LIF392" s="77"/>
      <c r="LIG392" s="77"/>
      <c r="LIH392" s="77"/>
      <c r="LII392" s="77"/>
      <c r="LIJ392" s="77"/>
      <c r="LIK392" s="77"/>
      <c r="LIL392" s="77"/>
      <c r="LIM392" s="77"/>
      <c r="LIN392" s="77"/>
      <c r="LIO392" s="77"/>
      <c r="LIP392" s="77"/>
      <c r="LIQ392" s="77"/>
      <c r="LIR392" s="77"/>
      <c r="LIS392" s="77"/>
      <c r="LIT392" s="77"/>
      <c r="LIU392" s="77"/>
      <c r="LIV392" s="77"/>
      <c r="LIW392" s="77"/>
      <c r="LIX392" s="77"/>
      <c r="LIY392" s="77"/>
      <c r="LIZ392" s="77"/>
      <c r="LJA392" s="77"/>
      <c r="LJB392" s="77"/>
      <c r="LJC392" s="77"/>
      <c r="LJD392" s="77"/>
      <c r="LJE392" s="77"/>
      <c r="LJF392" s="77"/>
      <c r="LJG392" s="77"/>
      <c r="LJH392" s="77"/>
      <c r="LJI392" s="77"/>
      <c r="LJJ392" s="77"/>
      <c r="LJK392" s="77"/>
      <c r="LJL392" s="77"/>
      <c r="LJM392" s="77"/>
      <c r="LJN392" s="77"/>
      <c r="LJO392" s="77"/>
      <c r="LJP392" s="77"/>
      <c r="LJQ392" s="77"/>
      <c r="LJR392" s="77"/>
      <c r="LJS392" s="77"/>
      <c r="LJT392" s="77"/>
      <c r="LJU392" s="77"/>
      <c r="LJV392" s="77"/>
      <c r="LJW392" s="77"/>
      <c r="LJX392" s="77"/>
      <c r="LJY392" s="77"/>
      <c r="LJZ392" s="77"/>
      <c r="LKA392" s="77"/>
      <c r="LKB392" s="77"/>
      <c r="LKC392" s="77"/>
      <c r="LKD392" s="77"/>
      <c r="LKE392" s="77"/>
      <c r="LKF392" s="77"/>
      <c r="LKG392" s="77"/>
      <c r="LKH392" s="77"/>
      <c r="LKI392" s="77"/>
      <c r="LKJ392" s="77"/>
      <c r="LKK392" s="77"/>
      <c r="LKL392" s="77"/>
      <c r="LKM392" s="77"/>
      <c r="LKN392" s="77"/>
      <c r="LKO392" s="77"/>
      <c r="LKP392" s="77"/>
      <c r="LKQ392" s="77"/>
      <c r="LKR392" s="77"/>
      <c r="LKS392" s="77"/>
      <c r="LKT392" s="77"/>
      <c r="LKU392" s="77"/>
      <c r="LKV392" s="77"/>
      <c r="LKW392" s="77"/>
      <c r="LKX392" s="77"/>
      <c r="LKY392" s="77"/>
      <c r="LKZ392" s="77"/>
      <c r="LLA392" s="77"/>
      <c r="LLB392" s="77"/>
      <c r="LLC392" s="77"/>
      <c r="LLD392" s="77"/>
      <c r="LLE392" s="77"/>
      <c r="LLF392" s="77"/>
      <c r="LLG392" s="77"/>
      <c r="LLH392" s="77"/>
      <c r="LLI392" s="77"/>
      <c r="LLJ392" s="77"/>
      <c r="LLK392" s="77"/>
      <c r="LLL392" s="77"/>
      <c r="LLM392" s="77"/>
      <c r="LLN392" s="77"/>
      <c r="LLO392" s="77"/>
      <c r="LLP392" s="77"/>
      <c r="LLQ392" s="77"/>
      <c r="LLR392" s="77"/>
      <c r="LLS392" s="77"/>
      <c r="LLT392" s="77"/>
      <c r="LLU392" s="77"/>
      <c r="LLV392" s="77"/>
      <c r="LLW392" s="77"/>
      <c r="LLX392" s="77"/>
      <c r="LLY392" s="77"/>
      <c r="LLZ392" s="77"/>
      <c r="LMA392" s="77"/>
      <c r="LMB392" s="77"/>
      <c r="LMC392" s="77"/>
      <c r="LMD392" s="77"/>
      <c r="LME392" s="77"/>
      <c r="LMF392" s="77"/>
      <c r="LMG392" s="77"/>
      <c r="LMH392" s="77"/>
      <c r="LMI392" s="77"/>
      <c r="LMJ392" s="77"/>
      <c r="LMK392" s="77"/>
      <c r="LML392" s="77"/>
      <c r="LMM392" s="77"/>
      <c r="LMN392" s="77"/>
      <c r="LMO392" s="77"/>
      <c r="LMP392" s="77"/>
      <c r="LMQ392" s="77"/>
      <c r="LMR392" s="77"/>
      <c r="LMS392" s="77"/>
      <c r="LMT392" s="77"/>
      <c r="LMU392" s="77"/>
      <c r="LMV392" s="77"/>
      <c r="LMW392" s="77"/>
      <c r="LMX392" s="77"/>
      <c r="LMY392" s="77"/>
      <c r="LMZ392" s="77"/>
      <c r="LNA392" s="77"/>
      <c r="LNB392" s="77"/>
      <c r="LNC392" s="77"/>
      <c r="LND392" s="77"/>
      <c r="LNE392" s="77"/>
      <c r="LNF392" s="77"/>
      <c r="LNG392" s="77"/>
      <c r="LNH392" s="77"/>
      <c r="LNI392" s="77"/>
      <c r="LNJ392" s="77"/>
      <c r="LNK392" s="77"/>
      <c r="LNL392" s="77"/>
      <c r="LNM392" s="77"/>
      <c r="LNN392" s="77"/>
      <c r="LNO392" s="77"/>
      <c r="LNP392" s="77"/>
      <c r="LNQ392" s="77"/>
      <c r="LNR392" s="77"/>
      <c r="LNS392" s="77"/>
      <c r="LNT392" s="77"/>
      <c r="LNU392" s="77"/>
      <c r="LNV392" s="77"/>
      <c r="LNW392" s="77"/>
      <c r="LNX392" s="77"/>
      <c r="LNY392" s="77"/>
      <c r="LNZ392" s="77"/>
      <c r="LOA392" s="77"/>
      <c r="LOB392" s="77"/>
      <c r="LOC392" s="77"/>
      <c r="LOD392" s="77"/>
      <c r="LOE392" s="77"/>
      <c r="LOF392" s="77"/>
      <c r="LOG392" s="77"/>
      <c r="LOH392" s="77"/>
      <c r="LOI392" s="77"/>
      <c r="LOJ392" s="77"/>
      <c r="LOK392" s="77"/>
      <c r="LOL392" s="77"/>
      <c r="LOM392" s="77"/>
      <c r="LON392" s="77"/>
      <c r="LOO392" s="77"/>
      <c r="LOP392" s="77"/>
      <c r="LOQ392" s="77"/>
      <c r="LOR392" s="77"/>
      <c r="LOS392" s="77"/>
      <c r="LOT392" s="77"/>
      <c r="LOU392" s="77"/>
      <c r="LOV392" s="77"/>
      <c r="LOW392" s="77"/>
      <c r="LOX392" s="77"/>
      <c r="LOY392" s="77"/>
      <c r="LOZ392" s="77"/>
      <c r="LPA392" s="77"/>
      <c r="LPB392" s="77"/>
      <c r="LPC392" s="77"/>
      <c r="LPD392" s="77"/>
      <c r="LPE392" s="77"/>
      <c r="LPF392" s="77"/>
      <c r="LPG392" s="77"/>
      <c r="LPH392" s="77"/>
      <c r="LPI392" s="77"/>
      <c r="LPJ392" s="77"/>
      <c r="LPK392" s="77"/>
      <c r="LPL392" s="77"/>
      <c r="LPM392" s="77"/>
      <c r="LPN392" s="77"/>
      <c r="LPO392" s="77"/>
      <c r="LPP392" s="77"/>
      <c r="LPQ392" s="77"/>
      <c r="LPR392" s="77"/>
      <c r="LPS392" s="77"/>
      <c r="LPT392" s="77"/>
      <c r="LPU392" s="77"/>
      <c r="LPV392" s="77"/>
      <c r="LPW392" s="77"/>
      <c r="LPX392" s="77"/>
      <c r="LPY392" s="77"/>
      <c r="LPZ392" s="77"/>
      <c r="LQA392" s="77"/>
      <c r="LQB392" s="77"/>
      <c r="LQC392" s="77"/>
      <c r="LQD392" s="77"/>
      <c r="LQE392" s="77"/>
      <c r="LQF392" s="77"/>
      <c r="LQG392" s="77"/>
      <c r="LQH392" s="77"/>
      <c r="LQI392" s="77"/>
      <c r="LQJ392" s="77"/>
      <c r="LQK392" s="77"/>
      <c r="LQL392" s="77"/>
      <c r="LQM392" s="77"/>
      <c r="LQN392" s="77"/>
      <c r="LQO392" s="77"/>
      <c r="LQP392" s="77"/>
      <c r="LQQ392" s="77"/>
      <c r="LQR392" s="77"/>
      <c r="LQS392" s="77"/>
      <c r="LQT392" s="77"/>
      <c r="LQU392" s="77"/>
      <c r="LQV392" s="77"/>
      <c r="LQW392" s="77"/>
      <c r="LQX392" s="77"/>
      <c r="LQY392" s="77"/>
      <c r="LQZ392" s="77"/>
      <c r="LRA392" s="77"/>
      <c r="LRB392" s="77"/>
      <c r="LRC392" s="77"/>
      <c r="LRD392" s="77"/>
      <c r="LRE392" s="77"/>
      <c r="LRF392" s="77"/>
      <c r="LRG392" s="77"/>
      <c r="LRH392" s="77"/>
      <c r="LRI392" s="77"/>
      <c r="LRJ392" s="77"/>
      <c r="LRK392" s="77"/>
      <c r="LRL392" s="77"/>
      <c r="LRM392" s="77"/>
      <c r="LRN392" s="77"/>
      <c r="LRO392" s="77"/>
      <c r="LRP392" s="77"/>
      <c r="LRQ392" s="77"/>
      <c r="LRR392" s="77"/>
      <c r="LRS392" s="77"/>
      <c r="LRT392" s="77"/>
      <c r="LRU392" s="77"/>
      <c r="LRV392" s="77"/>
      <c r="LRW392" s="77"/>
      <c r="LRX392" s="77"/>
      <c r="LRY392" s="77"/>
      <c r="LRZ392" s="77"/>
      <c r="LSA392" s="77"/>
      <c r="LSB392" s="77"/>
      <c r="LSC392" s="77"/>
      <c r="LSD392" s="77"/>
      <c r="LSE392" s="77"/>
      <c r="LSF392" s="77"/>
      <c r="LSG392" s="77"/>
      <c r="LSH392" s="77"/>
      <c r="LSI392" s="77"/>
      <c r="LSJ392" s="77"/>
      <c r="LSK392" s="77"/>
      <c r="LSL392" s="77"/>
      <c r="LSM392" s="77"/>
      <c r="LSN392" s="77"/>
      <c r="LSO392" s="77"/>
      <c r="LSP392" s="77"/>
      <c r="LSQ392" s="77"/>
      <c r="LSR392" s="77"/>
      <c r="LSS392" s="77"/>
      <c r="LST392" s="77"/>
      <c r="LSU392" s="77"/>
      <c r="LSV392" s="77"/>
      <c r="LSW392" s="77"/>
      <c r="LSX392" s="77"/>
      <c r="LSY392" s="77"/>
      <c r="LSZ392" s="77"/>
      <c r="LTA392" s="77"/>
      <c r="LTB392" s="77"/>
      <c r="LTC392" s="77"/>
      <c r="LTD392" s="77"/>
      <c r="LTE392" s="77"/>
      <c r="LTF392" s="77"/>
      <c r="LTG392" s="77"/>
      <c r="LTH392" s="77"/>
      <c r="LTI392" s="77"/>
      <c r="LTJ392" s="77"/>
      <c r="LTK392" s="77"/>
      <c r="LTL392" s="77"/>
      <c r="LTM392" s="77"/>
      <c r="LTN392" s="77"/>
      <c r="LTO392" s="77"/>
      <c r="LTP392" s="77"/>
      <c r="LTQ392" s="77"/>
      <c r="LTR392" s="77"/>
      <c r="LTS392" s="77"/>
      <c r="LTT392" s="77"/>
      <c r="LTU392" s="77"/>
      <c r="LTV392" s="77"/>
      <c r="LTW392" s="77"/>
      <c r="LTX392" s="77"/>
      <c r="LTY392" s="77"/>
      <c r="LTZ392" s="77"/>
      <c r="LUA392" s="77"/>
      <c r="LUB392" s="77"/>
      <c r="LUC392" s="77"/>
      <c r="LUD392" s="77"/>
      <c r="LUE392" s="77"/>
      <c r="LUF392" s="77"/>
      <c r="LUG392" s="77"/>
      <c r="LUH392" s="77"/>
      <c r="LUI392" s="77"/>
      <c r="LUJ392" s="77"/>
      <c r="LUK392" s="77"/>
      <c r="LUL392" s="77"/>
      <c r="LUM392" s="77"/>
      <c r="LUN392" s="77"/>
      <c r="LUO392" s="77"/>
      <c r="LUP392" s="77"/>
      <c r="LUQ392" s="77"/>
      <c r="LUR392" s="77"/>
      <c r="LUS392" s="77"/>
      <c r="LUT392" s="77"/>
      <c r="LUU392" s="77"/>
      <c r="LUV392" s="77"/>
      <c r="LUW392" s="77"/>
      <c r="LUX392" s="77"/>
      <c r="LUY392" s="77"/>
      <c r="LUZ392" s="77"/>
      <c r="LVA392" s="77"/>
      <c r="LVB392" s="77"/>
      <c r="LVC392" s="77"/>
      <c r="LVD392" s="77"/>
      <c r="LVE392" s="77"/>
      <c r="LVF392" s="77"/>
      <c r="LVG392" s="77"/>
      <c r="LVH392" s="77"/>
      <c r="LVI392" s="77"/>
      <c r="LVJ392" s="77"/>
      <c r="LVK392" s="77"/>
      <c r="LVL392" s="77"/>
      <c r="LVM392" s="77"/>
      <c r="LVN392" s="77"/>
      <c r="LVO392" s="77"/>
      <c r="LVP392" s="77"/>
      <c r="LVQ392" s="77"/>
      <c r="LVR392" s="77"/>
      <c r="LVS392" s="77"/>
      <c r="LVT392" s="77"/>
      <c r="LVU392" s="77"/>
      <c r="LVV392" s="77"/>
      <c r="LVW392" s="77"/>
      <c r="LVX392" s="77"/>
      <c r="LVY392" s="77"/>
      <c r="LVZ392" s="77"/>
      <c r="LWA392" s="77"/>
      <c r="LWB392" s="77"/>
      <c r="LWC392" s="77"/>
      <c r="LWD392" s="77"/>
      <c r="LWE392" s="77"/>
      <c r="LWF392" s="77"/>
      <c r="LWG392" s="77"/>
      <c r="LWH392" s="77"/>
      <c r="LWI392" s="77"/>
      <c r="LWJ392" s="77"/>
      <c r="LWK392" s="77"/>
      <c r="LWL392" s="77"/>
      <c r="LWM392" s="77"/>
      <c r="LWN392" s="77"/>
      <c r="LWO392" s="77"/>
      <c r="LWP392" s="77"/>
      <c r="LWQ392" s="77"/>
      <c r="LWR392" s="77"/>
      <c r="LWS392" s="77"/>
      <c r="LWT392" s="77"/>
      <c r="LWU392" s="77"/>
      <c r="LWV392" s="77"/>
      <c r="LWW392" s="77"/>
      <c r="LWX392" s="77"/>
      <c r="LWY392" s="77"/>
      <c r="LWZ392" s="77"/>
      <c r="LXA392" s="77"/>
      <c r="LXB392" s="77"/>
      <c r="LXC392" s="77"/>
      <c r="LXD392" s="77"/>
      <c r="LXE392" s="77"/>
      <c r="LXF392" s="77"/>
      <c r="LXG392" s="77"/>
      <c r="LXH392" s="77"/>
      <c r="LXI392" s="77"/>
      <c r="LXJ392" s="77"/>
      <c r="LXK392" s="77"/>
      <c r="LXL392" s="77"/>
      <c r="LXM392" s="77"/>
      <c r="LXN392" s="77"/>
      <c r="LXO392" s="77"/>
      <c r="LXP392" s="77"/>
      <c r="LXQ392" s="77"/>
      <c r="LXR392" s="77"/>
      <c r="LXS392" s="77"/>
      <c r="LXT392" s="77"/>
      <c r="LXU392" s="77"/>
      <c r="LXV392" s="77"/>
      <c r="LXW392" s="77"/>
      <c r="LXX392" s="77"/>
      <c r="LXY392" s="77"/>
      <c r="LXZ392" s="77"/>
      <c r="LYA392" s="77"/>
      <c r="LYB392" s="77"/>
      <c r="LYC392" s="77"/>
      <c r="LYD392" s="77"/>
      <c r="LYE392" s="77"/>
      <c r="LYF392" s="77"/>
      <c r="LYG392" s="77"/>
      <c r="LYH392" s="77"/>
      <c r="LYI392" s="77"/>
      <c r="LYJ392" s="77"/>
      <c r="LYK392" s="77"/>
      <c r="LYL392" s="77"/>
      <c r="LYM392" s="77"/>
      <c r="LYN392" s="77"/>
      <c r="LYO392" s="77"/>
      <c r="LYP392" s="77"/>
      <c r="LYQ392" s="77"/>
      <c r="LYR392" s="77"/>
      <c r="LYS392" s="77"/>
      <c r="LYT392" s="77"/>
      <c r="LYU392" s="77"/>
      <c r="LYV392" s="77"/>
      <c r="LYW392" s="77"/>
      <c r="LYX392" s="77"/>
      <c r="LYY392" s="77"/>
      <c r="LYZ392" s="77"/>
      <c r="LZA392" s="77"/>
      <c r="LZB392" s="77"/>
      <c r="LZC392" s="77"/>
      <c r="LZD392" s="77"/>
      <c r="LZE392" s="77"/>
      <c r="LZF392" s="77"/>
      <c r="LZG392" s="77"/>
      <c r="LZH392" s="77"/>
      <c r="LZI392" s="77"/>
      <c r="LZJ392" s="77"/>
      <c r="LZK392" s="77"/>
      <c r="LZL392" s="77"/>
      <c r="LZM392" s="77"/>
      <c r="LZN392" s="77"/>
      <c r="LZO392" s="77"/>
      <c r="LZP392" s="77"/>
      <c r="LZQ392" s="77"/>
      <c r="LZR392" s="77"/>
      <c r="LZS392" s="77"/>
      <c r="LZT392" s="77"/>
      <c r="LZU392" s="77"/>
      <c r="LZV392" s="77"/>
      <c r="LZW392" s="77"/>
      <c r="LZX392" s="77"/>
      <c r="LZY392" s="77"/>
      <c r="LZZ392" s="77"/>
      <c r="MAA392" s="77"/>
      <c r="MAB392" s="77"/>
      <c r="MAC392" s="77"/>
      <c r="MAD392" s="77"/>
      <c r="MAE392" s="77"/>
      <c r="MAF392" s="77"/>
      <c r="MAG392" s="77"/>
      <c r="MAH392" s="77"/>
      <c r="MAI392" s="77"/>
      <c r="MAJ392" s="77"/>
      <c r="MAK392" s="77"/>
      <c r="MAL392" s="77"/>
      <c r="MAM392" s="77"/>
      <c r="MAN392" s="77"/>
      <c r="MAO392" s="77"/>
      <c r="MAP392" s="77"/>
      <c r="MAQ392" s="77"/>
      <c r="MAR392" s="77"/>
      <c r="MAS392" s="77"/>
      <c r="MAT392" s="77"/>
      <c r="MAU392" s="77"/>
      <c r="MAV392" s="77"/>
      <c r="MAW392" s="77"/>
      <c r="MAX392" s="77"/>
      <c r="MAY392" s="77"/>
      <c r="MAZ392" s="77"/>
      <c r="MBA392" s="77"/>
      <c r="MBB392" s="77"/>
      <c r="MBC392" s="77"/>
      <c r="MBD392" s="77"/>
      <c r="MBE392" s="77"/>
      <c r="MBF392" s="77"/>
      <c r="MBG392" s="77"/>
      <c r="MBH392" s="77"/>
      <c r="MBI392" s="77"/>
      <c r="MBJ392" s="77"/>
      <c r="MBK392" s="77"/>
      <c r="MBL392" s="77"/>
      <c r="MBM392" s="77"/>
      <c r="MBN392" s="77"/>
      <c r="MBO392" s="77"/>
      <c r="MBP392" s="77"/>
      <c r="MBQ392" s="77"/>
      <c r="MBR392" s="77"/>
      <c r="MBS392" s="77"/>
      <c r="MBT392" s="77"/>
      <c r="MBU392" s="77"/>
      <c r="MBV392" s="77"/>
      <c r="MBW392" s="77"/>
      <c r="MBX392" s="77"/>
      <c r="MBY392" s="77"/>
      <c r="MBZ392" s="77"/>
      <c r="MCA392" s="77"/>
      <c r="MCB392" s="77"/>
      <c r="MCC392" s="77"/>
      <c r="MCD392" s="77"/>
      <c r="MCE392" s="77"/>
      <c r="MCF392" s="77"/>
      <c r="MCG392" s="77"/>
      <c r="MCH392" s="77"/>
      <c r="MCI392" s="77"/>
      <c r="MCJ392" s="77"/>
      <c r="MCK392" s="77"/>
      <c r="MCL392" s="77"/>
      <c r="MCM392" s="77"/>
      <c r="MCN392" s="77"/>
      <c r="MCO392" s="77"/>
      <c r="MCP392" s="77"/>
      <c r="MCQ392" s="77"/>
      <c r="MCR392" s="77"/>
      <c r="MCS392" s="77"/>
      <c r="MCT392" s="77"/>
      <c r="MCU392" s="77"/>
      <c r="MCV392" s="77"/>
      <c r="MCW392" s="77"/>
      <c r="MCX392" s="77"/>
      <c r="MCY392" s="77"/>
      <c r="MCZ392" s="77"/>
      <c r="MDA392" s="77"/>
      <c r="MDB392" s="77"/>
      <c r="MDC392" s="77"/>
      <c r="MDD392" s="77"/>
      <c r="MDE392" s="77"/>
      <c r="MDF392" s="77"/>
      <c r="MDG392" s="77"/>
      <c r="MDH392" s="77"/>
      <c r="MDI392" s="77"/>
      <c r="MDJ392" s="77"/>
      <c r="MDK392" s="77"/>
      <c r="MDL392" s="77"/>
      <c r="MDM392" s="77"/>
      <c r="MDN392" s="77"/>
      <c r="MDO392" s="77"/>
      <c r="MDP392" s="77"/>
      <c r="MDQ392" s="77"/>
      <c r="MDR392" s="77"/>
      <c r="MDS392" s="77"/>
      <c r="MDT392" s="77"/>
      <c r="MDU392" s="77"/>
      <c r="MDV392" s="77"/>
      <c r="MDW392" s="77"/>
      <c r="MDX392" s="77"/>
      <c r="MDY392" s="77"/>
      <c r="MDZ392" s="77"/>
      <c r="MEA392" s="77"/>
      <c r="MEB392" s="77"/>
      <c r="MEC392" s="77"/>
      <c r="MED392" s="77"/>
      <c r="MEE392" s="77"/>
      <c r="MEF392" s="77"/>
      <c r="MEG392" s="77"/>
      <c r="MEH392" s="77"/>
      <c r="MEI392" s="77"/>
      <c r="MEJ392" s="77"/>
      <c r="MEK392" s="77"/>
      <c r="MEL392" s="77"/>
      <c r="MEM392" s="77"/>
      <c r="MEN392" s="77"/>
      <c r="MEO392" s="77"/>
      <c r="MEP392" s="77"/>
      <c r="MEQ392" s="77"/>
      <c r="MER392" s="77"/>
      <c r="MES392" s="77"/>
      <c r="MET392" s="77"/>
      <c r="MEU392" s="77"/>
      <c r="MEV392" s="77"/>
      <c r="MEW392" s="77"/>
      <c r="MEX392" s="77"/>
      <c r="MEY392" s="77"/>
      <c r="MEZ392" s="77"/>
      <c r="MFA392" s="77"/>
      <c r="MFB392" s="77"/>
      <c r="MFC392" s="77"/>
      <c r="MFD392" s="77"/>
      <c r="MFE392" s="77"/>
      <c r="MFF392" s="77"/>
      <c r="MFG392" s="77"/>
      <c r="MFH392" s="77"/>
      <c r="MFI392" s="77"/>
      <c r="MFJ392" s="77"/>
      <c r="MFK392" s="77"/>
      <c r="MFL392" s="77"/>
      <c r="MFM392" s="77"/>
      <c r="MFN392" s="77"/>
      <c r="MFO392" s="77"/>
      <c r="MFP392" s="77"/>
      <c r="MFQ392" s="77"/>
      <c r="MFR392" s="77"/>
      <c r="MFS392" s="77"/>
      <c r="MFT392" s="77"/>
      <c r="MFU392" s="77"/>
      <c r="MFV392" s="77"/>
      <c r="MFW392" s="77"/>
      <c r="MFX392" s="77"/>
      <c r="MFY392" s="77"/>
      <c r="MFZ392" s="77"/>
      <c r="MGA392" s="77"/>
      <c r="MGB392" s="77"/>
      <c r="MGC392" s="77"/>
      <c r="MGD392" s="77"/>
      <c r="MGE392" s="77"/>
      <c r="MGF392" s="77"/>
      <c r="MGG392" s="77"/>
      <c r="MGH392" s="77"/>
      <c r="MGI392" s="77"/>
      <c r="MGJ392" s="77"/>
      <c r="MGK392" s="77"/>
      <c r="MGL392" s="77"/>
      <c r="MGM392" s="77"/>
      <c r="MGN392" s="77"/>
      <c r="MGO392" s="77"/>
      <c r="MGP392" s="77"/>
      <c r="MGQ392" s="77"/>
      <c r="MGR392" s="77"/>
      <c r="MGS392" s="77"/>
      <c r="MGT392" s="77"/>
      <c r="MGU392" s="77"/>
      <c r="MGV392" s="77"/>
      <c r="MGW392" s="77"/>
      <c r="MGX392" s="77"/>
      <c r="MGY392" s="77"/>
      <c r="MGZ392" s="77"/>
      <c r="MHA392" s="77"/>
      <c r="MHB392" s="77"/>
      <c r="MHC392" s="77"/>
      <c r="MHD392" s="77"/>
      <c r="MHE392" s="77"/>
      <c r="MHF392" s="77"/>
      <c r="MHG392" s="77"/>
      <c r="MHH392" s="77"/>
      <c r="MHI392" s="77"/>
      <c r="MHJ392" s="77"/>
      <c r="MHK392" s="77"/>
      <c r="MHL392" s="77"/>
      <c r="MHM392" s="77"/>
      <c r="MHN392" s="77"/>
      <c r="MHO392" s="77"/>
      <c r="MHP392" s="77"/>
      <c r="MHQ392" s="77"/>
      <c r="MHR392" s="77"/>
      <c r="MHS392" s="77"/>
      <c r="MHT392" s="77"/>
      <c r="MHU392" s="77"/>
      <c r="MHV392" s="77"/>
      <c r="MHW392" s="77"/>
      <c r="MHX392" s="77"/>
      <c r="MHY392" s="77"/>
      <c r="MHZ392" s="77"/>
      <c r="MIA392" s="77"/>
      <c r="MIB392" s="77"/>
      <c r="MIC392" s="77"/>
      <c r="MID392" s="77"/>
      <c r="MIE392" s="77"/>
      <c r="MIF392" s="77"/>
      <c r="MIG392" s="77"/>
      <c r="MIH392" s="77"/>
      <c r="MII392" s="77"/>
      <c r="MIJ392" s="77"/>
      <c r="MIK392" s="77"/>
      <c r="MIL392" s="77"/>
      <c r="MIM392" s="77"/>
      <c r="MIN392" s="77"/>
      <c r="MIO392" s="77"/>
      <c r="MIP392" s="77"/>
      <c r="MIQ392" s="77"/>
      <c r="MIR392" s="77"/>
      <c r="MIS392" s="77"/>
      <c r="MIT392" s="77"/>
      <c r="MIU392" s="77"/>
      <c r="MIV392" s="77"/>
      <c r="MIW392" s="77"/>
      <c r="MIX392" s="77"/>
      <c r="MIY392" s="77"/>
      <c r="MIZ392" s="77"/>
      <c r="MJA392" s="77"/>
      <c r="MJB392" s="77"/>
      <c r="MJC392" s="77"/>
      <c r="MJD392" s="77"/>
      <c r="MJE392" s="77"/>
      <c r="MJF392" s="77"/>
      <c r="MJG392" s="77"/>
      <c r="MJH392" s="77"/>
      <c r="MJI392" s="77"/>
      <c r="MJJ392" s="77"/>
      <c r="MJK392" s="77"/>
      <c r="MJL392" s="77"/>
      <c r="MJM392" s="77"/>
      <c r="MJN392" s="77"/>
      <c r="MJO392" s="77"/>
      <c r="MJP392" s="77"/>
      <c r="MJQ392" s="77"/>
      <c r="MJR392" s="77"/>
      <c r="MJS392" s="77"/>
      <c r="MJT392" s="77"/>
      <c r="MJU392" s="77"/>
      <c r="MJV392" s="77"/>
      <c r="MJW392" s="77"/>
      <c r="MJX392" s="77"/>
      <c r="MJY392" s="77"/>
      <c r="MJZ392" s="77"/>
      <c r="MKA392" s="77"/>
      <c r="MKB392" s="77"/>
      <c r="MKC392" s="77"/>
      <c r="MKD392" s="77"/>
      <c r="MKE392" s="77"/>
      <c r="MKF392" s="77"/>
      <c r="MKG392" s="77"/>
      <c r="MKH392" s="77"/>
      <c r="MKI392" s="77"/>
      <c r="MKJ392" s="77"/>
      <c r="MKK392" s="77"/>
      <c r="MKL392" s="77"/>
      <c r="MKM392" s="77"/>
      <c r="MKN392" s="77"/>
      <c r="MKO392" s="77"/>
      <c r="MKP392" s="77"/>
      <c r="MKQ392" s="77"/>
      <c r="MKR392" s="77"/>
      <c r="MKS392" s="77"/>
      <c r="MKT392" s="77"/>
      <c r="MKU392" s="77"/>
      <c r="MKV392" s="77"/>
      <c r="MKW392" s="77"/>
      <c r="MKX392" s="77"/>
      <c r="MKY392" s="77"/>
      <c r="MKZ392" s="77"/>
      <c r="MLA392" s="77"/>
      <c r="MLB392" s="77"/>
      <c r="MLC392" s="77"/>
      <c r="MLD392" s="77"/>
      <c r="MLE392" s="77"/>
      <c r="MLF392" s="77"/>
      <c r="MLG392" s="77"/>
      <c r="MLH392" s="77"/>
      <c r="MLI392" s="77"/>
      <c r="MLJ392" s="77"/>
      <c r="MLK392" s="77"/>
      <c r="MLL392" s="77"/>
      <c r="MLM392" s="77"/>
      <c r="MLN392" s="77"/>
      <c r="MLO392" s="77"/>
      <c r="MLP392" s="77"/>
      <c r="MLQ392" s="77"/>
      <c r="MLR392" s="77"/>
      <c r="MLS392" s="77"/>
      <c r="MLT392" s="77"/>
      <c r="MLU392" s="77"/>
      <c r="MLV392" s="77"/>
      <c r="MLW392" s="77"/>
      <c r="MLX392" s="77"/>
      <c r="MLY392" s="77"/>
      <c r="MLZ392" s="77"/>
      <c r="MMA392" s="77"/>
      <c r="MMB392" s="77"/>
      <c r="MMC392" s="77"/>
      <c r="MMD392" s="77"/>
      <c r="MME392" s="77"/>
      <c r="MMF392" s="77"/>
      <c r="MMG392" s="77"/>
      <c r="MMH392" s="77"/>
      <c r="MMI392" s="77"/>
      <c r="MMJ392" s="77"/>
      <c r="MMK392" s="77"/>
      <c r="MML392" s="77"/>
      <c r="MMM392" s="77"/>
      <c r="MMN392" s="77"/>
      <c r="MMO392" s="77"/>
      <c r="MMP392" s="77"/>
      <c r="MMQ392" s="77"/>
      <c r="MMR392" s="77"/>
      <c r="MMS392" s="77"/>
      <c r="MMT392" s="77"/>
      <c r="MMU392" s="77"/>
      <c r="MMV392" s="77"/>
      <c r="MMW392" s="77"/>
      <c r="MMX392" s="77"/>
      <c r="MMY392" s="77"/>
      <c r="MMZ392" s="77"/>
      <c r="MNA392" s="77"/>
      <c r="MNB392" s="77"/>
      <c r="MNC392" s="77"/>
      <c r="MND392" s="77"/>
      <c r="MNE392" s="77"/>
      <c r="MNF392" s="77"/>
      <c r="MNG392" s="77"/>
      <c r="MNH392" s="77"/>
      <c r="MNI392" s="77"/>
      <c r="MNJ392" s="77"/>
      <c r="MNK392" s="77"/>
      <c r="MNL392" s="77"/>
      <c r="MNM392" s="77"/>
      <c r="MNN392" s="77"/>
      <c r="MNO392" s="77"/>
      <c r="MNP392" s="77"/>
      <c r="MNQ392" s="77"/>
      <c r="MNR392" s="77"/>
      <c r="MNS392" s="77"/>
      <c r="MNT392" s="77"/>
      <c r="MNU392" s="77"/>
      <c r="MNV392" s="77"/>
      <c r="MNW392" s="77"/>
      <c r="MNX392" s="77"/>
      <c r="MNY392" s="77"/>
      <c r="MNZ392" s="77"/>
      <c r="MOA392" s="77"/>
      <c r="MOB392" s="77"/>
      <c r="MOC392" s="77"/>
      <c r="MOD392" s="77"/>
      <c r="MOE392" s="77"/>
      <c r="MOF392" s="77"/>
      <c r="MOG392" s="77"/>
      <c r="MOH392" s="77"/>
      <c r="MOI392" s="77"/>
      <c r="MOJ392" s="77"/>
      <c r="MOK392" s="77"/>
      <c r="MOL392" s="77"/>
      <c r="MOM392" s="77"/>
      <c r="MON392" s="77"/>
      <c r="MOO392" s="77"/>
      <c r="MOP392" s="77"/>
      <c r="MOQ392" s="77"/>
      <c r="MOR392" s="77"/>
      <c r="MOS392" s="77"/>
      <c r="MOT392" s="77"/>
      <c r="MOU392" s="77"/>
      <c r="MOV392" s="77"/>
      <c r="MOW392" s="77"/>
      <c r="MOX392" s="77"/>
      <c r="MOY392" s="77"/>
      <c r="MOZ392" s="77"/>
      <c r="MPA392" s="77"/>
      <c r="MPB392" s="77"/>
      <c r="MPC392" s="77"/>
      <c r="MPD392" s="77"/>
      <c r="MPE392" s="77"/>
      <c r="MPF392" s="77"/>
      <c r="MPG392" s="77"/>
      <c r="MPH392" s="77"/>
      <c r="MPI392" s="77"/>
      <c r="MPJ392" s="77"/>
      <c r="MPK392" s="77"/>
      <c r="MPL392" s="77"/>
      <c r="MPM392" s="77"/>
      <c r="MPN392" s="77"/>
      <c r="MPO392" s="77"/>
      <c r="MPP392" s="77"/>
      <c r="MPQ392" s="77"/>
      <c r="MPR392" s="77"/>
      <c r="MPS392" s="77"/>
      <c r="MPT392" s="77"/>
      <c r="MPU392" s="77"/>
      <c r="MPV392" s="77"/>
      <c r="MPW392" s="77"/>
      <c r="MPX392" s="77"/>
      <c r="MPY392" s="77"/>
      <c r="MPZ392" s="77"/>
      <c r="MQA392" s="77"/>
      <c r="MQB392" s="77"/>
      <c r="MQC392" s="77"/>
      <c r="MQD392" s="77"/>
      <c r="MQE392" s="77"/>
      <c r="MQF392" s="77"/>
      <c r="MQG392" s="77"/>
      <c r="MQH392" s="77"/>
      <c r="MQI392" s="77"/>
      <c r="MQJ392" s="77"/>
      <c r="MQK392" s="77"/>
      <c r="MQL392" s="77"/>
      <c r="MQM392" s="77"/>
      <c r="MQN392" s="77"/>
      <c r="MQO392" s="77"/>
      <c r="MQP392" s="77"/>
      <c r="MQQ392" s="77"/>
      <c r="MQR392" s="77"/>
      <c r="MQS392" s="77"/>
      <c r="MQT392" s="77"/>
      <c r="MQU392" s="77"/>
      <c r="MQV392" s="77"/>
      <c r="MQW392" s="77"/>
      <c r="MQX392" s="77"/>
      <c r="MQY392" s="77"/>
      <c r="MQZ392" s="77"/>
      <c r="MRA392" s="77"/>
      <c r="MRB392" s="77"/>
      <c r="MRC392" s="77"/>
      <c r="MRD392" s="77"/>
      <c r="MRE392" s="77"/>
      <c r="MRF392" s="77"/>
      <c r="MRG392" s="77"/>
      <c r="MRH392" s="77"/>
      <c r="MRI392" s="77"/>
      <c r="MRJ392" s="77"/>
      <c r="MRK392" s="77"/>
      <c r="MRL392" s="77"/>
      <c r="MRM392" s="77"/>
      <c r="MRN392" s="77"/>
      <c r="MRO392" s="77"/>
      <c r="MRP392" s="77"/>
      <c r="MRQ392" s="77"/>
      <c r="MRR392" s="77"/>
      <c r="MRS392" s="77"/>
      <c r="MRT392" s="77"/>
      <c r="MRU392" s="77"/>
      <c r="MRV392" s="77"/>
      <c r="MRW392" s="77"/>
      <c r="MRX392" s="77"/>
      <c r="MRY392" s="77"/>
      <c r="MRZ392" s="77"/>
      <c r="MSA392" s="77"/>
      <c r="MSB392" s="77"/>
      <c r="MSC392" s="77"/>
      <c r="MSD392" s="77"/>
      <c r="MSE392" s="77"/>
      <c r="MSF392" s="77"/>
      <c r="MSG392" s="77"/>
      <c r="MSH392" s="77"/>
      <c r="MSI392" s="77"/>
      <c r="MSJ392" s="77"/>
      <c r="MSK392" s="77"/>
      <c r="MSL392" s="77"/>
      <c r="MSM392" s="77"/>
      <c r="MSN392" s="77"/>
      <c r="MSO392" s="77"/>
      <c r="MSP392" s="77"/>
      <c r="MSQ392" s="77"/>
      <c r="MSR392" s="77"/>
      <c r="MSS392" s="77"/>
      <c r="MST392" s="77"/>
      <c r="MSU392" s="77"/>
      <c r="MSV392" s="77"/>
      <c r="MSW392" s="77"/>
      <c r="MSX392" s="77"/>
      <c r="MSY392" s="77"/>
      <c r="MSZ392" s="77"/>
      <c r="MTA392" s="77"/>
      <c r="MTB392" s="77"/>
      <c r="MTC392" s="77"/>
      <c r="MTD392" s="77"/>
      <c r="MTE392" s="77"/>
      <c r="MTF392" s="77"/>
      <c r="MTG392" s="77"/>
      <c r="MTH392" s="77"/>
      <c r="MTI392" s="77"/>
      <c r="MTJ392" s="77"/>
      <c r="MTK392" s="77"/>
      <c r="MTL392" s="77"/>
      <c r="MTM392" s="77"/>
      <c r="MTN392" s="77"/>
      <c r="MTO392" s="77"/>
      <c r="MTP392" s="77"/>
      <c r="MTQ392" s="77"/>
      <c r="MTR392" s="77"/>
      <c r="MTS392" s="77"/>
      <c r="MTT392" s="77"/>
      <c r="MTU392" s="77"/>
      <c r="MTV392" s="77"/>
      <c r="MTW392" s="77"/>
      <c r="MTX392" s="77"/>
      <c r="MTY392" s="77"/>
      <c r="MTZ392" s="77"/>
      <c r="MUA392" s="77"/>
      <c r="MUB392" s="77"/>
      <c r="MUC392" s="77"/>
      <c r="MUD392" s="77"/>
      <c r="MUE392" s="77"/>
      <c r="MUF392" s="77"/>
      <c r="MUG392" s="77"/>
      <c r="MUH392" s="77"/>
      <c r="MUI392" s="77"/>
      <c r="MUJ392" s="77"/>
      <c r="MUK392" s="77"/>
      <c r="MUL392" s="77"/>
      <c r="MUM392" s="77"/>
      <c r="MUN392" s="77"/>
      <c r="MUO392" s="77"/>
      <c r="MUP392" s="77"/>
      <c r="MUQ392" s="77"/>
      <c r="MUR392" s="77"/>
      <c r="MUS392" s="77"/>
      <c r="MUT392" s="77"/>
      <c r="MUU392" s="77"/>
      <c r="MUV392" s="77"/>
      <c r="MUW392" s="77"/>
      <c r="MUX392" s="77"/>
      <c r="MUY392" s="77"/>
      <c r="MUZ392" s="77"/>
      <c r="MVA392" s="77"/>
      <c r="MVB392" s="77"/>
      <c r="MVC392" s="77"/>
      <c r="MVD392" s="77"/>
      <c r="MVE392" s="77"/>
      <c r="MVF392" s="77"/>
      <c r="MVG392" s="77"/>
      <c r="MVH392" s="77"/>
      <c r="MVI392" s="77"/>
      <c r="MVJ392" s="77"/>
      <c r="MVK392" s="77"/>
      <c r="MVL392" s="77"/>
      <c r="MVM392" s="77"/>
      <c r="MVN392" s="77"/>
      <c r="MVO392" s="77"/>
      <c r="MVP392" s="77"/>
      <c r="MVQ392" s="77"/>
      <c r="MVR392" s="77"/>
      <c r="MVS392" s="77"/>
      <c r="MVT392" s="77"/>
      <c r="MVU392" s="77"/>
      <c r="MVV392" s="77"/>
      <c r="MVW392" s="77"/>
      <c r="MVX392" s="77"/>
      <c r="MVY392" s="77"/>
      <c r="MVZ392" s="77"/>
      <c r="MWA392" s="77"/>
      <c r="MWB392" s="77"/>
      <c r="MWC392" s="77"/>
      <c r="MWD392" s="77"/>
      <c r="MWE392" s="77"/>
      <c r="MWF392" s="77"/>
      <c r="MWG392" s="77"/>
      <c r="MWH392" s="77"/>
      <c r="MWI392" s="77"/>
      <c r="MWJ392" s="77"/>
      <c r="MWK392" s="77"/>
      <c r="MWL392" s="77"/>
      <c r="MWM392" s="77"/>
      <c r="MWN392" s="77"/>
      <c r="MWO392" s="77"/>
      <c r="MWP392" s="77"/>
      <c r="MWQ392" s="77"/>
      <c r="MWR392" s="77"/>
      <c r="MWS392" s="77"/>
      <c r="MWT392" s="77"/>
      <c r="MWU392" s="77"/>
      <c r="MWV392" s="77"/>
      <c r="MWW392" s="77"/>
      <c r="MWX392" s="77"/>
      <c r="MWY392" s="77"/>
      <c r="MWZ392" s="77"/>
      <c r="MXA392" s="77"/>
      <c r="MXB392" s="77"/>
      <c r="MXC392" s="77"/>
      <c r="MXD392" s="77"/>
      <c r="MXE392" s="77"/>
      <c r="MXF392" s="77"/>
      <c r="MXG392" s="77"/>
      <c r="MXH392" s="77"/>
      <c r="MXI392" s="77"/>
      <c r="MXJ392" s="77"/>
      <c r="MXK392" s="77"/>
      <c r="MXL392" s="77"/>
      <c r="MXM392" s="77"/>
      <c r="MXN392" s="77"/>
      <c r="MXO392" s="77"/>
      <c r="MXP392" s="77"/>
      <c r="MXQ392" s="77"/>
      <c r="MXR392" s="77"/>
      <c r="MXS392" s="77"/>
      <c r="MXT392" s="77"/>
      <c r="MXU392" s="77"/>
      <c r="MXV392" s="77"/>
      <c r="MXW392" s="77"/>
      <c r="MXX392" s="77"/>
      <c r="MXY392" s="77"/>
      <c r="MXZ392" s="77"/>
      <c r="MYA392" s="77"/>
      <c r="MYB392" s="77"/>
      <c r="MYC392" s="77"/>
      <c r="MYD392" s="77"/>
      <c r="MYE392" s="77"/>
      <c r="MYF392" s="77"/>
      <c r="MYG392" s="77"/>
      <c r="MYH392" s="77"/>
      <c r="MYI392" s="77"/>
      <c r="MYJ392" s="77"/>
      <c r="MYK392" s="77"/>
      <c r="MYL392" s="77"/>
      <c r="MYM392" s="77"/>
      <c r="MYN392" s="77"/>
      <c r="MYO392" s="77"/>
      <c r="MYP392" s="77"/>
      <c r="MYQ392" s="77"/>
      <c r="MYR392" s="77"/>
      <c r="MYS392" s="77"/>
      <c r="MYT392" s="77"/>
      <c r="MYU392" s="77"/>
      <c r="MYV392" s="77"/>
      <c r="MYW392" s="77"/>
      <c r="MYX392" s="77"/>
      <c r="MYY392" s="77"/>
      <c r="MYZ392" s="77"/>
      <c r="MZA392" s="77"/>
      <c r="MZB392" s="77"/>
      <c r="MZC392" s="77"/>
      <c r="MZD392" s="77"/>
      <c r="MZE392" s="77"/>
      <c r="MZF392" s="77"/>
      <c r="MZG392" s="77"/>
      <c r="MZH392" s="77"/>
      <c r="MZI392" s="77"/>
      <c r="MZJ392" s="77"/>
      <c r="MZK392" s="77"/>
      <c r="MZL392" s="77"/>
      <c r="MZM392" s="77"/>
      <c r="MZN392" s="77"/>
      <c r="MZO392" s="77"/>
      <c r="MZP392" s="77"/>
      <c r="MZQ392" s="77"/>
      <c r="MZR392" s="77"/>
      <c r="MZS392" s="77"/>
      <c r="MZT392" s="77"/>
      <c r="MZU392" s="77"/>
      <c r="MZV392" s="77"/>
      <c r="MZW392" s="77"/>
      <c r="MZX392" s="77"/>
      <c r="MZY392" s="77"/>
      <c r="MZZ392" s="77"/>
      <c r="NAA392" s="77"/>
      <c r="NAB392" s="77"/>
      <c r="NAC392" s="77"/>
      <c r="NAD392" s="77"/>
      <c r="NAE392" s="77"/>
      <c r="NAF392" s="77"/>
      <c r="NAG392" s="77"/>
      <c r="NAH392" s="77"/>
      <c r="NAI392" s="77"/>
      <c r="NAJ392" s="77"/>
      <c r="NAK392" s="77"/>
      <c r="NAL392" s="77"/>
      <c r="NAM392" s="77"/>
      <c r="NAN392" s="77"/>
      <c r="NAO392" s="77"/>
      <c r="NAP392" s="77"/>
      <c r="NAQ392" s="77"/>
      <c r="NAR392" s="77"/>
      <c r="NAS392" s="77"/>
      <c r="NAT392" s="77"/>
      <c r="NAU392" s="77"/>
      <c r="NAV392" s="77"/>
      <c r="NAW392" s="77"/>
      <c r="NAX392" s="77"/>
      <c r="NAY392" s="77"/>
      <c r="NAZ392" s="77"/>
      <c r="NBA392" s="77"/>
      <c r="NBB392" s="77"/>
      <c r="NBC392" s="77"/>
      <c r="NBD392" s="77"/>
      <c r="NBE392" s="77"/>
      <c r="NBF392" s="77"/>
      <c r="NBG392" s="77"/>
      <c r="NBH392" s="77"/>
      <c r="NBI392" s="77"/>
      <c r="NBJ392" s="77"/>
      <c r="NBK392" s="77"/>
      <c r="NBL392" s="77"/>
      <c r="NBM392" s="77"/>
      <c r="NBN392" s="77"/>
      <c r="NBO392" s="77"/>
      <c r="NBP392" s="77"/>
      <c r="NBQ392" s="77"/>
      <c r="NBR392" s="77"/>
      <c r="NBS392" s="77"/>
      <c r="NBT392" s="77"/>
      <c r="NBU392" s="77"/>
      <c r="NBV392" s="77"/>
      <c r="NBW392" s="77"/>
      <c r="NBX392" s="77"/>
      <c r="NBY392" s="77"/>
      <c r="NBZ392" s="77"/>
      <c r="NCA392" s="77"/>
      <c r="NCB392" s="77"/>
      <c r="NCC392" s="77"/>
      <c r="NCD392" s="77"/>
      <c r="NCE392" s="77"/>
      <c r="NCF392" s="77"/>
      <c r="NCG392" s="77"/>
      <c r="NCH392" s="77"/>
      <c r="NCI392" s="77"/>
      <c r="NCJ392" s="77"/>
      <c r="NCK392" s="77"/>
      <c r="NCL392" s="77"/>
      <c r="NCM392" s="77"/>
      <c r="NCN392" s="77"/>
      <c r="NCO392" s="77"/>
      <c r="NCP392" s="77"/>
      <c r="NCQ392" s="77"/>
      <c r="NCR392" s="77"/>
      <c r="NCS392" s="77"/>
      <c r="NCT392" s="77"/>
      <c r="NCU392" s="77"/>
      <c r="NCV392" s="77"/>
      <c r="NCW392" s="77"/>
      <c r="NCX392" s="77"/>
      <c r="NCY392" s="77"/>
      <c r="NCZ392" s="77"/>
      <c r="NDA392" s="77"/>
      <c r="NDB392" s="77"/>
      <c r="NDC392" s="77"/>
      <c r="NDD392" s="77"/>
      <c r="NDE392" s="77"/>
      <c r="NDF392" s="77"/>
      <c r="NDG392" s="77"/>
      <c r="NDH392" s="77"/>
      <c r="NDI392" s="77"/>
      <c r="NDJ392" s="77"/>
      <c r="NDK392" s="77"/>
      <c r="NDL392" s="77"/>
      <c r="NDM392" s="77"/>
      <c r="NDN392" s="77"/>
      <c r="NDO392" s="77"/>
      <c r="NDP392" s="77"/>
      <c r="NDQ392" s="77"/>
      <c r="NDR392" s="77"/>
      <c r="NDS392" s="77"/>
      <c r="NDT392" s="77"/>
      <c r="NDU392" s="77"/>
      <c r="NDV392" s="77"/>
      <c r="NDW392" s="77"/>
      <c r="NDX392" s="77"/>
      <c r="NDY392" s="77"/>
      <c r="NDZ392" s="77"/>
      <c r="NEA392" s="77"/>
      <c r="NEB392" s="77"/>
      <c r="NEC392" s="77"/>
      <c r="NED392" s="77"/>
      <c r="NEE392" s="77"/>
      <c r="NEF392" s="77"/>
      <c r="NEG392" s="77"/>
      <c r="NEH392" s="77"/>
      <c r="NEI392" s="77"/>
      <c r="NEJ392" s="77"/>
      <c r="NEK392" s="77"/>
      <c r="NEL392" s="77"/>
      <c r="NEM392" s="77"/>
      <c r="NEN392" s="77"/>
      <c r="NEO392" s="77"/>
      <c r="NEP392" s="77"/>
      <c r="NEQ392" s="77"/>
      <c r="NER392" s="77"/>
      <c r="NES392" s="77"/>
      <c r="NET392" s="77"/>
      <c r="NEU392" s="77"/>
      <c r="NEV392" s="77"/>
      <c r="NEW392" s="77"/>
      <c r="NEX392" s="77"/>
      <c r="NEY392" s="77"/>
      <c r="NEZ392" s="77"/>
      <c r="NFA392" s="77"/>
      <c r="NFB392" s="77"/>
      <c r="NFC392" s="77"/>
      <c r="NFD392" s="77"/>
      <c r="NFE392" s="77"/>
      <c r="NFF392" s="77"/>
      <c r="NFG392" s="77"/>
      <c r="NFH392" s="77"/>
      <c r="NFI392" s="77"/>
      <c r="NFJ392" s="77"/>
      <c r="NFK392" s="77"/>
      <c r="NFL392" s="77"/>
      <c r="NFM392" s="77"/>
      <c r="NFN392" s="77"/>
      <c r="NFO392" s="77"/>
      <c r="NFP392" s="77"/>
      <c r="NFQ392" s="77"/>
      <c r="NFR392" s="77"/>
      <c r="NFS392" s="77"/>
      <c r="NFT392" s="77"/>
      <c r="NFU392" s="77"/>
      <c r="NFV392" s="77"/>
      <c r="NFW392" s="77"/>
      <c r="NFX392" s="77"/>
      <c r="NFY392" s="77"/>
      <c r="NFZ392" s="77"/>
      <c r="NGA392" s="77"/>
      <c r="NGB392" s="77"/>
      <c r="NGC392" s="77"/>
      <c r="NGD392" s="77"/>
      <c r="NGE392" s="77"/>
      <c r="NGF392" s="77"/>
      <c r="NGG392" s="77"/>
      <c r="NGH392" s="77"/>
      <c r="NGI392" s="77"/>
      <c r="NGJ392" s="77"/>
      <c r="NGK392" s="77"/>
      <c r="NGL392" s="77"/>
      <c r="NGM392" s="77"/>
      <c r="NGN392" s="77"/>
      <c r="NGO392" s="77"/>
      <c r="NGP392" s="77"/>
      <c r="NGQ392" s="77"/>
      <c r="NGR392" s="77"/>
      <c r="NGS392" s="77"/>
      <c r="NGT392" s="77"/>
      <c r="NGU392" s="77"/>
      <c r="NGV392" s="77"/>
      <c r="NGW392" s="77"/>
      <c r="NGX392" s="77"/>
      <c r="NGY392" s="77"/>
      <c r="NGZ392" s="77"/>
      <c r="NHA392" s="77"/>
      <c r="NHB392" s="77"/>
      <c r="NHC392" s="77"/>
      <c r="NHD392" s="77"/>
      <c r="NHE392" s="77"/>
      <c r="NHF392" s="77"/>
      <c r="NHG392" s="77"/>
      <c r="NHH392" s="77"/>
      <c r="NHI392" s="77"/>
      <c r="NHJ392" s="77"/>
      <c r="NHK392" s="77"/>
      <c r="NHL392" s="77"/>
      <c r="NHM392" s="77"/>
      <c r="NHN392" s="77"/>
      <c r="NHO392" s="77"/>
      <c r="NHP392" s="77"/>
      <c r="NHQ392" s="77"/>
      <c r="NHR392" s="77"/>
      <c r="NHS392" s="77"/>
      <c r="NHT392" s="77"/>
      <c r="NHU392" s="77"/>
      <c r="NHV392" s="77"/>
      <c r="NHW392" s="77"/>
      <c r="NHX392" s="77"/>
      <c r="NHY392" s="77"/>
      <c r="NHZ392" s="77"/>
      <c r="NIA392" s="77"/>
      <c r="NIB392" s="77"/>
      <c r="NIC392" s="77"/>
      <c r="NID392" s="77"/>
      <c r="NIE392" s="77"/>
      <c r="NIF392" s="77"/>
      <c r="NIG392" s="77"/>
      <c r="NIH392" s="77"/>
      <c r="NII392" s="77"/>
      <c r="NIJ392" s="77"/>
      <c r="NIK392" s="77"/>
      <c r="NIL392" s="77"/>
      <c r="NIM392" s="77"/>
      <c r="NIN392" s="77"/>
      <c r="NIO392" s="77"/>
      <c r="NIP392" s="77"/>
      <c r="NIQ392" s="77"/>
      <c r="NIR392" s="77"/>
      <c r="NIS392" s="77"/>
      <c r="NIT392" s="77"/>
      <c r="NIU392" s="77"/>
      <c r="NIV392" s="77"/>
      <c r="NIW392" s="77"/>
      <c r="NIX392" s="77"/>
      <c r="NIY392" s="77"/>
      <c r="NIZ392" s="77"/>
      <c r="NJA392" s="77"/>
      <c r="NJB392" s="77"/>
      <c r="NJC392" s="77"/>
      <c r="NJD392" s="77"/>
      <c r="NJE392" s="77"/>
      <c r="NJF392" s="77"/>
      <c r="NJG392" s="77"/>
      <c r="NJH392" s="77"/>
      <c r="NJI392" s="77"/>
      <c r="NJJ392" s="77"/>
      <c r="NJK392" s="77"/>
      <c r="NJL392" s="77"/>
      <c r="NJM392" s="77"/>
      <c r="NJN392" s="77"/>
      <c r="NJO392" s="77"/>
      <c r="NJP392" s="77"/>
      <c r="NJQ392" s="77"/>
      <c r="NJR392" s="77"/>
      <c r="NJS392" s="77"/>
      <c r="NJT392" s="77"/>
      <c r="NJU392" s="77"/>
      <c r="NJV392" s="77"/>
      <c r="NJW392" s="77"/>
      <c r="NJX392" s="77"/>
      <c r="NJY392" s="77"/>
      <c r="NJZ392" s="77"/>
      <c r="NKA392" s="77"/>
      <c r="NKB392" s="77"/>
      <c r="NKC392" s="77"/>
      <c r="NKD392" s="77"/>
      <c r="NKE392" s="77"/>
      <c r="NKF392" s="77"/>
      <c r="NKG392" s="77"/>
      <c r="NKH392" s="77"/>
      <c r="NKI392" s="77"/>
      <c r="NKJ392" s="77"/>
      <c r="NKK392" s="77"/>
      <c r="NKL392" s="77"/>
      <c r="NKM392" s="77"/>
      <c r="NKN392" s="77"/>
      <c r="NKO392" s="77"/>
      <c r="NKP392" s="77"/>
      <c r="NKQ392" s="77"/>
      <c r="NKR392" s="77"/>
      <c r="NKS392" s="77"/>
      <c r="NKT392" s="77"/>
      <c r="NKU392" s="77"/>
      <c r="NKV392" s="77"/>
      <c r="NKW392" s="77"/>
      <c r="NKX392" s="77"/>
      <c r="NKY392" s="77"/>
      <c r="NKZ392" s="77"/>
      <c r="NLA392" s="77"/>
      <c r="NLB392" s="77"/>
      <c r="NLC392" s="77"/>
      <c r="NLD392" s="77"/>
      <c r="NLE392" s="77"/>
      <c r="NLF392" s="77"/>
      <c r="NLG392" s="77"/>
      <c r="NLH392" s="77"/>
      <c r="NLI392" s="77"/>
      <c r="NLJ392" s="77"/>
      <c r="NLK392" s="77"/>
      <c r="NLL392" s="77"/>
      <c r="NLM392" s="77"/>
      <c r="NLN392" s="77"/>
      <c r="NLO392" s="77"/>
      <c r="NLP392" s="77"/>
      <c r="NLQ392" s="77"/>
      <c r="NLR392" s="77"/>
      <c r="NLS392" s="77"/>
      <c r="NLT392" s="77"/>
      <c r="NLU392" s="77"/>
      <c r="NLV392" s="77"/>
      <c r="NLW392" s="77"/>
      <c r="NLX392" s="77"/>
      <c r="NLY392" s="77"/>
      <c r="NLZ392" s="77"/>
      <c r="NMA392" s="77"/>
      <c r="NMB392" s="77"/>
      <c r="NMC392" s="77"/>
      <c r="NMD392" s="77"/>
      <c r="NME392" s="77"/>
      <c r="NMF392" s="77"/>
      <c r="NMG392" s="77"/>
      <c r="NMH392" s="77"/>
      <c r="NMI392" s="77"/>
      <c r="NMJ392" s="77"/>
      <c r="NMK392" s="77"/>
      <c r="NML392" s="77"/>
      <c r="NMM392" s="77"/>
      <c r="NMN392" s="77"/>
      <c r="NMO392" s="77"/>
      <c r="NMP392" s="77"/>
      <c r="NMQ392" s="77"/>
      <c r="NMR392" s="77"/>
      <c r="NMS392" s="77"/>
      <c r="NMT392" s="77"/>
      <c r="NMU392" s="77"/>
      <c r="NMV392" s="77"/>
      <c r="NMW392" s="77"/>
      <c r="NMX392" s="77"/>
      <c r="NMY392" s="77"/>
      <c r="NMZ392" s="77"/>
      <c r="NNA392" s="77"/>
      <c r="NNB392" s="77"/>
      <c r="NNC392" s="77"/>
      <c r="NND392" s="77"/>
      <c r="NNE392" s="77"/>
      <c r="NNF392" s="77"/>
      <c r="NNG392" s="77"/>
      <c r="NNH392" s="77"/>
      <c r="NNI392" s="77"/>
      <c r="NNJ392" s="77"/>
      <c r="NNK392" s="77"/>
      <c r="NNL392" s="77"/>
      <c r="NNM392" s="77"/>
      <c r="NNN392" s="77"/>
      <c r="NNO392" s="77"/>
      <c r="NNP392" s="77"/>
      <c r="NNQ392" s="77"/>
      <c r="NNR392" s="77"/>
      <c r="NNS392" s="77"/>
      <c r="NNT392" s="77"/>
      <c r="NNU392" s="77"/>
      <c r="NNV392" s="77"/>
      <c r="NNW392" s="77"/>
      <c r="NNX392" s="77"/>
      <c r="NNY392" s="77"/>
      <c r="NNZ392" s="77"/>
      <c r="NOA392" s="77"/>
      <c r="NOB392" s="77"/>
      <c r="NOC392" s="77"/>
      <c r="NOD392" s="77"/>
      <c r="NOE392" s="77"/>
      <c r="NOF392" s="77"/>
      <c r="NOG392" s="77"/>
      <c r="NOH392" s="77"/>
      <c r="NOI392" s="77"/>
      <c r="NOJ392" s="77"/>
      <c r="NOK392" s="77"/>
      <c r="NOL392" s="77"/>
      <c r="NOM392" s="77"/>
      <c r="NON392" s="77"/>
      <c r="NOO392" s="77"/>
      <c r="NOP392" s="77"/>
      <c r="NOQ392" s="77"/>
      <c r="NOR392" s="77"/>
      <c r="NOS392" s="77"/>
      <c r="NOT392" s="77"/>
      <c r="NOU392" s="77"/>
      <c r="NOV392" s="77"/>
      <c r="NOW392" s="77"/>
      <c r="NOX392" s="77"/>
      <c r="NOY392" s="77"/>
      <c r="NOZ392" s="77"/>
      <c r="NPA392" s="77"/>
      <c r="NPB392" s="77"/>
      <c r="NPC392" s="77"/>
      <c r="NPD392" s="77"/>
      <c r="NPE392" s="77"/>
      <c r="NPF392" s="77"/>
      <c r="NPG392" s="77"/>
      <c r="NPH392" s="77"/>
      <c r="NPI392" s="77"/>
      <c r="NPJ392" s="77"/>
      <c r="NPK392" s="77"/>
      <c r="NPL392" s="77"/>
      <c r="NPM392" s="77"/>
      <c r="NPN392" s="77"/>
      <c r="NPO392" s="77"/>
      <c r="NPP392" s="77"/>
      <c r="NPQ392" s="77"/>
      <c r="NPR392" s="77"/>
      <c r="NPS392" s="77"/>
      <c r="NPT392" s="77"/>
      <c r="NPU392" s="77"/>
      <c r="NPV392" s="77"/>
      <c r="NPW392" s="77"/>
      <c r="NPX392" s="77"/>
      <c r="NPY392" s="77"/>
      <c r="NPZ392" s="77"/>
      <c r="NQA392" s="77"/>
      <c r="NQB392" s="77"/>
      <c r="NQC392" s="77"/>
      <c r="NQD392" s="77"/>
      <c r="NQE392" s="77"/>
      <c r="NQF392" s="77"/>
      <c r="NQG392" s="77"/>
      <c r="NQH392" s="77"/>
      <c r="NQI392" s="77"/>
      <c r="NQJ392" s="77"/>
      <c r="NQK392" s="77"/>
      <c r="NQL392" s="77"/>
      <c r="NQM392" s="77"/>
      <c r="NQN392" s="77"/>
      <c r="NQO392" s="77"/>
      <c r="NQP392" s="77"/>
      <c r="NQQ392" s="77"/>
      <c r="NQR392" s="77"/>
      <c r="NQS392" s="77"/>
      <c r="NQT392" s="77"/>
      <c r="NQU392" s="77"/>
      <c r="NQV392" s="77"/>
      <c r="NQW392" s="77"/>
      <c r="NQX392" s="77"/>
      <c r="NQY392" s="77"/>
      <c r="NQZ392" s="77"/>
      <c r="NRA392" s="77"/>
      <c r="NRB392" s="77"/>
      <c r="NRC392" s="77"/>
      <c r="NRD392" s="77"/>
      <c r="NRE392" s="77"/>
      <c r="NRF392" s="77"/>
      <c r="NRG392" s="77"/>
      <c r="NRH392" s="77"/>
      <c r="NRI392" s="77"/>
      <c r="NRJ392" s="77"/>
      <c r="NRK392" s="77"/>
      <c r="NRL392" s="77"/>
      <c r="NRM392" s="77"/>
      <c r="NRN392" s="77"/>
      <c r="NRO392" s="77"/>
      <c r="NRP392" s="77"/>
      <c r="NRQ392" s="77"/>
      <c r="NRR392" s="77"/>
      <c r="NRS392" s="77"/>
      <c r="NRT392" s="77"/>
      <c r="NRU392" s="77"/>
      <c r="NRV392" s="77"/>
      <c r="NRW392" s="77"/>
      <c r="NRX392" s="77"/>
      <c r="NRY392" s="77"/>
      <c r="NRZ392" s="77"/>
      <c r="NSA392" s="77"/>
      <c r="NSB392" s="77"/>
      <c r="NSC392" s="77"/>
      <c r="NSD392" s="77"/>
      <c r="NSE392" s="77"/>
      <c r="NSF392" s="77"/>
      <c r="NSG392" s="77"/>
      <c r="NSH392" s="77"/>
      <c r="NSI392" s="77"/>
      <c r="NSJ392" s="77"/>
      <c r="NSK392" s="77"/>
      <c r="NSL392" s="77"/>
      <c r="NSM392" s="77"/>
      <c r="NSN392" s="77"/>
      <c r="NSO392" s="77"/>
      <c r="NSP392" s="77"/>
      <c r="NSQ392" s="77"/>
      <c r="NSR392" s="77"/>
      <c r="NSS392" s="77"/>
      <c r="NST392" s="77"/>
      <c r="NSU392" s="77"/>
      <c r="NSV392" s="77"/>
      <c r="NSW392" s="77"/>
      <c r="NSX392" s="77"/>
      <c r="NSY392" s="77"/>
      <c r="NSZ392" s="77"/>
      <c r="NTA392" s="77"/>
      <c r="NTB392" s="77"/>
      <c r="NTC392" s="77"/>
      <c r="NTD392" s="77"/>
      <c r="NTE392" s="77"/>
      <c r="NTF392" s="77"/>
      <c r="NTG392" s="77"/>
      <c r="NTH392" s="77"/>
      <c r="NTI392" s="77"/>
      <c r="NTJ392" s="77"/>
      <c r="NTK392" s="77"/>
      <c r="NTL392" s="77"/>
      <c r="NTM392" s="77"/>
      <c r="NTN392" s="77"/>
      <c r="NTO392" s="77"/>
      <c r="NTP392" s="77"/>
      <c r="NTQ392" s="77"/>
      <c r="NTR392" s="77"/>
      <c r="NTS392" s="77"/>
      <c r="NTT392" s="77"/>
      <c r="NTU392" s="77"/>
      <c r="NTV392" s="77"/>
      <c r="NTW392" s="77"/>
      <c r="NTX392" s="77"/>
      <c r="NTY392" s="77"/>
      <c r="NTZ392" s="77"/>
      <c r="NUA392" s="77"/>
      <c r="NUB392" s="77"/>
      <c r="NUC392" s="77"/>
      <c r="NUD392" s="77"/>
      <c r="NUE392" s="77"/>
      <c r="NUF392" s="77"/>
      <c r="NUG392" s="77"/>
      <c r="NUH392" s="77"/>
      <c r="NUI392" s="77"/>
      <c r="NUJ392" s="77"/>
      <c r="NUK392" s="77"/>
      <c r="NUL392" s="77"/>
      <c r="NUM392" s="77"/>
      <c r="NUN392" s="77"/>
      <c r="NUO392" s="77"/>
      <c r="NUP392" s="77"/>
      <c r="NUQ392" s="77"/>
      <c r="NUR392" s="77"/>
      <c r="NUS392" s="77"/>
      <c r="NUT392" s="77"/>
      <c r="NUU392" s="77"/>
      <c r="NUV392" s="77"/>
      <c r="NUW392" s="77"/>
      <c r="NUX392" s="77"/>
      <c r="NUY392" s="77"/>
      <c r="NUZ392" s="77"/>
      <c r="NVA392" s="77"/>
      <c r="NVB392" s="77"/>
      <c r="NVC392" s="77"/>
      <c r="NVD392" s="77"/>
      <c r="NVE392" s="77"/>
      <c r="NVF392" s="77"/>
      <c r="NVG392" s="77"/>
      <c r="NVH392" s="77"/>
      <c r="NVI392" s="77"/>
      <c r="NVJ392" s="77"/>
      <c r="NVK392" s="77"/>
      <c r="NVL392" s="77"/>
      <c r="NVM392" s="77"/>
      <c r="NVN392" s="77"/>
      <c r="NVO392" s="77"/>
      <c r="NVP392" s="77"/>
      <c r="NVQ392" s="77"/>
      <c r="NVR392" s="77"/>
      <c r="NVS392" s="77"/>
      <c r="NVT392" s="77"/>
      <c r="NVU392" s="77"/>
      <c r="NVV392" s="77"/>
      <c r="NVW392" s="77"/>
      <c r="NVX392" s="77"/>
      <c r="NVY392" s="77"/>
      <c r="NVZ392" s="77"/>
      <c r="NWA392" s="77"/>
      <c r="NWB392" s="77"/>
      <c r="NWC392" s="77"/>
      <c r="NWD392" s="77"/>
      <c r="NWE392" s="77"/>
      <c r="NWF392" s="77"/>
      <c r="NWG392" s="77"/>
      <c r="NWH392" s="77"/>
      <c r="NWI392" s="77"/>
      <c r="NWJ392" s="77"/>
      <c r="NWK392" s="77"/>
      <c r="NWL392" s="77"/>
      <c r="NWM392" s="77"/>
      <c r="NWN392" s="77"/>
      <c r="NWO392" s="77"/>
      <c r="NWP392" s="77"/>
      <c r="NWQ392" s="77"/>
      <c r="NWR392" s="77"/>
      <c r="NWS392" s="77"/>
      <c r="NWT392" s="77"/>
      <c r="NWU392" s="77"/>
      <c r="NWV392" s="77"/>
      <c r="NWW392" s="77"/>
      <c r="NWX392" s="77"/>
      <c r="NWY392" s="77"/>
      <c r="NWZ392" s="77"/>
      <c r="NXA392" s="77"/>
      <c r="NXB392" s="77"/>
      <c r="NXC392" s="77"/>
      <c r="NXD392" s="77"/>
      <c r="NXE392" s="77"/>
      <c r="NXF392" s="77"/>
      <c r="NXG392" s="77"/>
      <c r="NXH392" s="77"/>
      <c r="NXI392" s="77"/>
      <c r="NXJ392" s="77"/>
      <c r="NXK392" s="77"/>
      <c r="NXL392" s="77"/>
      <c r="NXM392" s="77"/>
      <c r="NXN392" s="77"/>
      <c r="NXO392" s="77"/>
      <c r="NXP392" s="77"/>
      <c r="NXQ392" s="77"/>
      <c r="NXR392" s="77"/>
      <c r="NXS392" s="77"/>
      <c r="NXT392" s="77"/>
      <c r="NXU392" s="77"/>
      <c r="NXV392" s="77"/>
      <c r="NXW392" s="77"/>
      <c r="NXX392" s="77"/>
      <c r="NXY392" s="77"/>
      <c r="NXZ392" s="77"/>
      <c r="NYA392" s="77"/>
      <c r="NYB392" s="77"/>
      <c r="NYC392" s="77"/>
      <c r="NYD392" s="77"/>
      <c r="NYE392" s="77"/>
      <c r="NYF392" s="77"/>
      <c r="NYG392" s="77"/>
      <c r="NYH392" s="77"/>
      <c r="NYI392" s="77"/>
      <c r="NYJ392" s="77"/>
      <c r="NYK392" s="77"/>
      <c r="NYL392" s="77"/>
      <c r="NYM392" s="77"/>
      <c r="NYN392" s="77"/>
      <c r="NYO392" s="77"/>
      <c r="NYP392" s="77"/>
      <c r="NYQ392" s="77"/>
      <c r="NYR392" s="77"/>
      <c r="NYS392" s="77"/>
      <c r="NYT392" s="77"/>
      <c r="NYU392" s="77"/>
      <c r="NYV392" s="77"/>
      <c r="NYW392" s="77"/>
      <c r="NYX392" s="77"/>
      <c r="NYY392" s="77"/>
      <c r="NYZ392" s="77"/>
      <c r="NZA392" s="77"/>
      <c r="NZB392" s="77"/>
      <c r="NZC392" s="77"/>
      <c r="NZD392" s="77"/>
      <c r="NZE392" s="77"/>
      <c r="NZF392" s="77"/>
      <c r="NZG392" s="77"/>
      <c r="NZH392" s="77"/>
      <c r="NZI392" s="77"/>
      <c r="NZJ392" s="77"/>
      <c r="NZK392" s="77"/>
      <c r="NZL392" s="77"/>
      <c r="NZM392" s="77"/>
      <c r="NZN392" s="77"/>
      <c r="NZO392" s="77"/>
      <c r="NZP392" s="77"/>
      <c r="NZQ392" s="77"/>
      <c r="NZR392" s="77"/>
      <c r="NZS392" s="77"/>
      <c r="NZT392" s="77"/>
      <c r="NZU392" s="77"/>
      <c r="NZV392" s="77"/>
      <c r="NZW392" s="77"/>
      <c r="NZX392" s="77"/>
      <c r="NZY392" s="77"/>
      <c r="NZZ392" s="77"/>
      <c r="OAA392" s="77"/>
      <c r="OAB392" s="77"/>
      <c r="OAC392" s="77"/>
      <c r="OAD392" s="77"/>
      <c r="OAE392" s="77"/>
      <c r="OAF392" s="77"/>
      <c r="OAG392" s="77"/>
      <c r="OAH392" s="77"/>
      <c r="OAI392" s="77"/>
      <c r="OAJ392" s="77"/>
      <c r="OAK392" s="77"/>
      <c r="OAL392" s="77"/>
      <c r="OAM392" s="77"/>
      <c r="OAN392" s="77"/>
      <c r="OAO392" s="77"/>
      <c r="OAP392" s="77"/>
      <c r="OAQ392" s="77"/>
      <c r="OAR392" s="77"/>
      <c r="OAS392" s="77"/>
      <c r="OAT392" s="77"/>
      <c r="OAU392" s="77"/>
      <c r="OAV392" s="77"/>
      <c r="OAW392" s="77"/>
      <c r="OAX392" s="77"/>
      <c r="OAY392" s="77"/>
      <c r="OAZ392" s="77"/>
      <c r="OBA392" s="77"/>
      <c r="OBB392" s="77"/>
      <c r="OBC392" s="77"/>
      <c r="OBD392" s="77"/>
      <c r="OBE392" s="77"/>
      <c r="OBF392" s="77"/>
      <c r="OBG392" s="77"/>
      <c r="OBH392" s="77"/>
      <c r="OBI392" s="77"/>
      <c r="OBJ392" s="77"/>
      <c r="OBK392" s="77"/>
      <c r="OBL392" s="77"/>
      <c r="OBM392" s="77"/>
      <c r="OBN392" s="77"/>
      <c r="OBO392" s="77"/>
      <c r="OBP392" s="77"/>
      <c r="OBQ392" s="77"/>
      <c r="OBR392" s="77"/>
      <c r="OBS392" s="77"/>
      <c r="OBT392" s="77"/>
      <c r="OBU392" s="77"/>
      <c r="OBV392" s="77"/>
      <c r="OBW392" s="77"/>
      <c r="OBX392" s="77"/>
      <c r="OBY392" s="77"/>
      <c r="OBZ392" s="77"/>
      <c r="OCA392" s="77"/>
      <c r="OCB392" s="77"/>
      <c r="OCC392" s="77"/>
      <c r="OCD392" s="77"/>
      <c r="OCE392" s="77"/>
      <c r="OCF392" s="77"/>
      <c r="OCG392" s="77"/>
      <c r="OCH392" s="77"/>
      <c r="OCI392" s="77"/>
      <c r="OCJ392" s="77"/>
      <c r="OCK392" s="77"/>
      <c r="OCL392" s="77"/>
      <c r="OCM392" s="77"/>
      <c r="OCN392" s="77"/>
      <c r="OCO392" s="77"/>
      <c r="OCP392" s="77"/>
      <c r="OCQ392" s="77"/>
      <c r="OCR392" s="77"/>
      <c r="OCS392" s="77"/>
      <c r="OCT392" s="77"/>
      <c r="OCU392" s="77"/>
      <c r="OCV392" s="77"/>
      <c r="OCW392" s="77"/>
      <c r="OCX392" s="77"/>
      <c r="OCY392" s="77"/>
      <c r="OCZ392" s="77"/>
      <c r="ODA392" s="77"/>
      <c r="ODB392" s="77"/>
      <c r="ODC392" s="77"/>
      <c r="ODD392" s="77"/>
      <c r="ODE392" s="77"/>
      <c r="ODF392" s="77"/>
      <c r="ODG392" s="77"/>
      <c r="ODH392" s="77"/>
      <c r="ODI392" s="77"/>
      <c r="ODJ392" s="77"/>
      <c r="ODK392" s="77"/>
      <c r="ODL392" s="77"/>
      <c r="ODM392" s="77"/>
      <c r="ODN392" s="77"/>
      <c r="ODO392" s="77"/>
      <c r="ODP392" s="77"/>
      <c r="ODQ392" s="77"/>
      <c r="ODR392" s="77"/>
      <c r="ODS392" s="77"/>
      <c r="ODT392" s="77"/>
      <c r="ODU392" s="77"/>
      <c r="ODV392" s="77"/>
      <c r="ODW392" s="77"/>
      <c r="ODX392" s="77"/>
      <c r="ODY392" s="77"/>
      <c r="ODZ392" s="77"/>
      <c r="OEA392" s="77"/>
      <c r="OEB392" s="77"/>
      <c r="OEC392" s="77"/>
      <c r="OED392" s="77"/>
      <c r="OEE392" s="77"/>
      <c r="OEF392" s="77"/>
      <c r="OEG392" s="77"/>
      <c r="OEH392" s="77"/>
      <c r="OEI392" s="77"/>
      <c r="OEJ392" s="77"/>
      <c r="OEK392" s="77"/>
      <c r="OEL392" s="77"/>
      <c r="OEM392" s="77"/>
      <c r="OEN392" s="77"/>
      <c r="OEO392" s="77"/>
      <c r="OEP392" s="77"/>
      <c r="OEQ392" s="77"/>
      <c r="OER392" s="77"/>
      <c r="OES392" s="77"/>
      <c r="OET392" s="77"/>
      <c r="OEU392" s="77"/>
      <c r="OEV392" s="77"/>
      <c r="OEW392" s="77"/>
      <c r="OEX392" s="77"/>
      <c r="OEY392" s="77"/>
      <c r="OEZ392" s="77"/>
      <c r="OFA392" s="77"/>
      <c r="OFB392" s="77"/>
      <c r="OFC392" s="77"/>
      <c r="OFD392" s="77"/>
      <c r="OFE392" s="77"/>
      <c r="OFF392" s="77"/>
      <c r="OFG392" s="77"/>
      <c r="OFH392" s="77"/>
      <c r="OFI392" s="77"/>
      <c r="OFJ392" s="77"/>
      <c r="OFK392" s="77"/>
      <c r="OFL392" s="77"/>
      <c r="OFM392" s="77"/>
      <c r="OFN392" s="77"/>
      <c r="OFO392" s="77"/>
      <c r="OFP392" s="77"/>
      <c r="OFQ392" s="77"/>
      <c r="OFR392" s="77"/>
      <c r="OFS392" s="77"/>
      <c r="OFT392" s="77"/>
      <c r="OFU392" s="77"/>
      <c r="OFV392" s="77"/>
      <c r="OFW392" s="77"/>
      <c r="OFX392" s="77"/>
      <c r="OFY392" s="77"/>
      <c r="OFZ392" s="77"/>
      <c r="OGA392" s="77"/>
      <c r="OGB392" s="77"/>
      <c r="OGC392" s="77"/>
      <c r="OGD392" s="77"/>
      <c r="OGE392" s="77"/>
      <c r="OGF392" s="77"/>
      <c r="OGG392" s="77"/>
      <c r="OGH392" s="77"/>
      <c r="OGI392" s="77"/>
      <c r="OGJ392" s="77"/>
      <c r="OGK392" s="77"/>
      <c r="OGL392" s="77"/>
      <c r="OGM392" s="77"/>
      <c r="OGN392" s="77"/>
      <c r="OGO392" s="77"/>
      <c r="OGP392" s="77"/>
      <c r="OGQ392" s="77"/>
      <c r="OGR392" s="77"/>
      <c r="OGS392" s="77"/>
      <c r="OGT392" s="77"/>
      <c r="OGU392" s="77"/>
      <c r="OGV392" s="77"/>
      <c r="OGW392" s="77"/>
      <c r="OGX392" s="77"/>
      <c r="OGY392" s="77"/>
      <c r="OGZ392" s="77"/>
      <c r="OHA392" s="77"/>
      <c r="OHB392" s="77"/>
      <c r="OHC392" s="77"/>
      <c r="OHD392" s="77"/>
      <c r="OHE392" s="77"/>
      <c r="OHF392" s="77"/>
      <c r="OHG392" s="77"/>
      <c r="OHH392" s="77"/>
      <c r="OHI392" s="77"/>
      <c r="OHJ392" s="77"/>
      <c r="OHK392" s="77"/>
      <c r="OHL392" s="77"/>
      <c r="OHM392" s="77"/>
      <c r="OHN392" s="77"/>
      <c r="OHO392" s="77"/>
      <c r="OHP392" s="77"/>
      <c r="OHQ392" s="77"/>
      <c r="OHR392" s="77"/>
      <c r="OHS392" s="77"/>
      <c r="OHT392" s="77"/>
      <c r="OHU392" s="77"/>
      <c r="OHV392" s="77"/>
      <c r="OHW392" s="77"/>
      <c r="OHX392" s="77"/>
      <c r="OHY392" s="77"/>
      <c r="OHZ392" s="77"/>
      <c r="OIA392" s="77"/>
      <c r="OIB392" s="77"/>
      <c r="OIC392" s="77"/>
      <c r="OID392" s="77"/>
      <c r="OIE392" s="77"/>
      <c r="OIF392" s="77"/>
      <c r="OIG392" s="77"/>
      <c r="OIH392" s="77"/>
      <c r="OII392" s="77"/>
      <c r="OIJ392" s="77"/>
      <c r="OIK392" s="77"/>
      <c r="OIL392" s="77"/>
      <c r="OIM392" s="77"/>
      <c r="OIN392" s="77"/>
      <c r="OIO392" s="77"/>
      <c r="OIP392" s="77"/>
      <c r="OIQ392" s="77"/>
      <c r="OIR392" s="77"/>
      <c r="OIS392" s="77"/>
      <c r="OIT392" s="77"/>
      <c r="OIU392" s="77"/>
      <c r="OIV392" s="77"/>
      <c r="OIW392" s="77"/>
      <c r="OIX392" s="77"/>
      <c r="OIY392" s="77"/>
      <c r="OIZ392" s="77"/>
      <c r="OJA392" s="77"/>
      <c r="OJB392" s="77"/>
      <c r="OJC392" s="77"/>
      <c r="OJD392" s="77"/>
      <c r="OJE392" s="77"/>
      <c r="OJF392" s="77"/>
      <c r="OJG392" s="77"/>
      <c r="OJH392" s="77"/>
      <c r="OJI392" s="77"/>
      <c r="OJJ392" s="77"/>
      <c r="OJK392" s="77"/>
      <c r="OJL392" s="77"/>
      <c r="OJM392" s="77"/>
      <c r="OJN392" s="77"/>
      <c r="OJO392" s="77"/>
      <c r="OJP392" s="77"/>
      <c r="OJQ392" s="77"/>
      <c r="OJR392" s="77"/>
      <c r="OJS392" s="77"/>
      <c r="OJT392" s="77"/>
      <c r="OJU392" s="77"/>
      <c r="OJV392" s="77"/>
      <c r="OJW392" s="77"/>
      <c r="OJX392" s="77"/>
      <c r="OJY392" s="77"/>
      <c r="OJZ392" s="77"/>
      <c r="OKA392" s="77"/>
      <c r="OKB392" s="77"/>
      <c r="OKC392" s="77"/>
      <c r="OKD392" s="77"/>
      <c r="OKE392" s="77"/>
      <c r="OKF392" s="77"/>
      <c r="OKG392" s="77"/>
      <c r="OKH392" s="77"/>
      <c r="OKI392" s="77"/>
      <c r="OKJ392" s="77"/>
      <c r="OKK392" s="77"/>
      <c r="OKL392" s="77"/>
      <c r="OKM392" s="77"/>
      <c r="OKN392" s="77"/>
      <c r="OKO392" s="77"/>
      <c r="OKP392" s="77"/>
      <c r="OKQ392" s="77"/>
      <c r="OKR392" s="77"/>
      <c r="OKS392" s="77"/>
      <c r="OKT392" s="77"/>
      <c r="OKU392" s="77"/>
      <c r="OKV392" s="77"/>
      <c r="OKW392" s="77"/>
      <c r="OKX392" s="77"/>
      <c r="OKY392" s="77"/>
      <c r="OKZ392" s="77"/>
      <c r="OLA392" s="77"/>
      <c r="OLB392" s="77"/>
      <c r="OLC392" s="77"/>
      <c r="OLD392" s="77"/>
      <c r="OLE392" s="77"/>
      <c r="OLF392" s="77"/>
      <c r="OLG392" s="77"/>
      <c r="OLH392" s="77"/>
      <c r="OLI392" s="77"/>
      <c r="OLJ392" s="77"/>
      <c r="OLK392" s="77"/>
      <c r="OLL392" s="77"/>
      <c r="OLM392" s="77"/>
      <c r="OLN392" s="77"/>
      <c r="OLO392" s="77"/>
      <c r="OLP392" s="77"/>
      <c r="OLQ392" s="77"/>
      <c r="OLR392" s="77"/>
      <c r="OLS392" s="77"/>
      <c r="OLT392" s="77"/>
      <c r="OLU392" s="77"/>
      <c r="OLV392" s="77"/>
      <c r="OLW392" s="77"/>
      <c r="OLX392" s="77"/>
      <c r="OLY392" s="77"/>
      <c r="OLZ392" s="77"/>
      <c r="OMA392" s="77"/>
      <c r="OMB392" s="77"/>
      <c r="OMC392" s="77"/>
      <c r="OMD392" s="77"/>
      <c r="OME392" s="77"/>
      <c r="OMF392" s="77"/>
      <c r="OMG392" s="77"/>
      <c r="OMH392" s="77"/>
      <c r="OMI392" s="77"/>
      <c r="OMJ392" s="77"/>
      <c r="OMK392" s="77"/>
      <c r="OML392" s="77"/>
      <c r="OMM392" s="77"/>
      <c r="OMN392" s="77"/>
      <c r="OMO392" s="77"/>
      <c r="OMP392" s="77"/>
      <c r="OMQ392" s="77"/>
      <c r="OMR392" s="77"/>
      <c r="OMS392" s="77"/>
      <c r="OMT392" s="77"/>
      <c r="OMU392" s="77"/>
      <c r="OMV392" s="77"/>
      <c r="OMW392" s="77"/>
      <c r="OMX392" s="77"/>
      <c r="OMY392" s="77"/>
      <c r="OMZ392" s="77"/>
      <c r="ONA392" s="77"/>
      <c r="ONB392" s="77"/>
      <c r="ONC392" s="77"/>
      <c r="OND392" s="77"/>
      <c r="ONE392" s="77"/>
      <c r="ONF392" s="77"/>
      <c r="ONG392" s="77"/>
      <c r="ONH392" s="77"/>
      <c r="ONI392" s="77"/>
      <c r="ONJ392" s="77"/>
      <c r="ONK392" s="77"/>
      <c r="ONL392" s="77"/>
      <c r="ONM392" s="77"/>
      <c r="ONN392" s="77"/>
      <c r="ONO392" s="77"/>
      <c r="ONP392" s="77"/>
      <c r="ONQ392" s="77"/>
      <c r="ONR392" s="77"/>
      <c r="ONS392" s="77"/>
      <c r="ONT392" s="77"/>
      <c r="ONU392" s="77"/>
      <c r="ONV392" s="77"/>
      <c r="ONW392" s="77"/>
      <c r="ONX392" s="77"/>
      <c r="ONY392" s="77"/>
      <c r="ONZ392" s="77"/>
      <c r="OOA392" s="77"/>
      <c r="OOB392" s="77"/>
      <c r="OOC392" s="77"/>
      <c r="OOD392" s="77"/>
      <c r="OOE392" s="77"/>
      <c r="OOF392" s="77"/>
      <c r="OOG392" s="77"/>
      <c r="OOH392" s="77"/>
      <c r="OOI392" s="77"/>
      <c r="OOJ392" s="77"/>
      <c r="OOK392" s="77"/>
      <c r="OOL392" s="77"/>
      <c r="OOM392" s="77"/>
      <c r="OON392" s="77"/>
      <c r="OOO392" s="77"/>
      <c r="OOP392" s="77"/>
      <c r="OOQ392" s="77"/>
      <c r="OOR392" s="77"/>
      <c r="OOS392" s="77"/>
      <c r="OOT392" s="77"/>
      <c r="OOU392" s="77"/>
      <c r="OOV392" s="77"/>
      <c r="OOW392" s="77"/>
      <c r="OOX392" s="77"/>
      <c r="OOY392" s="77"/>
      <c r="OOZ392" s="77"/>
      <c r="OPA392" s="77"/>
      <c r="OPB392" s="77"/>
      <c r="OPC392" s="77"/>
      <c r="OPD392" s="77"/>
      <c r="OPE392" s="77"/>
      <c r="OPF392" s="77"/>
      <c r="OPG392" s="77"/>
      <c r="OPH392" s="77"/>
      <c r="OPI392" s="77"/>
      <c r="OPJ392" s="77"/>
      <c r="OPK392" s="77"/>
      <c r="OPL392" s="77"/>
      <c r="OPM392" s="77"/>
      <c r="OPN392" s="77"/>
      <c r="OPO392" s="77"/>
      <c r="OPP392" s="77"/>
      <c r="OPQ392" s="77"/>
      <c r="OPR392" s="77"/>
      <c r="OPS392" s="77"/>
      <c r="OPT392" s="77"/>
      <c r="OPU392" s="77"/>
      <c r="OPV392" s="77"/>
      <c r="OPW392" s="77"/>
      <c r="OPX392" s="77"/>
      <c r="OPY392" s="77"/>
      <c r="OPZ392" s="77"/>
      <c r="OQA392" s="77"/>
      <c r="OQB392" s="77"/>
      <c r="OQC392" s="77"/>
      <c r="OQD392" s="77"/>
      <c r="OQE392" s="77"/>
      <c r="OQF392" s="77"/>
      <c r="OQG392" s="77"/>
      <c r="OQH392" s="77"/>
      <c r="OQI392" s="77"/>
      <c r="OQJ392" s="77"/>
      <c r="OQK392" s="77"/>
      <c r="OQL392" s="77"/>
      <c r="OQM392" s="77"/>
      <c r="OQN392" s="77"/>
      <c r="OQO392" s="77"/>
      <c r="OQP392" s="77"/>
      <c r="OQQ392" s="77"/>
      <c r="OQR392" s="77"/>
      <c r="OQS392" s="77"/>
      <c r="OQT392" s="77"/>
      <c r="OQU392" s="77"/>
      <c r="OQV392" s="77"/>
      <c r="OQW392" s="77"/>
      <c r="OQX392" s="77"/>
      <c r="OQY392" s="77"/>
      <c r="OQZ392" s="77"/>
      <c r="ORA392" s="77"/>
      <c r="ORB392" s="77"/>
      <c r="ORC392" s="77"/>
      <c r="ORD392" s="77"/>
      <c r="ORE392" s="77"/>
      <c r="ORF392" s="77"/>
      <c r="ORG392" s="77"/>
      <c r="ORH392" s="77"/>
      <c r="ORI392" s="77"/>
      <c r="ORJ392" s="77"/>
      <c r="ORK392" s="77"/>
      <c r="ORL392" s="77"/>
      <c r="ORM392" s="77"/>
      <c r="ORN392" s="77"/>
      <c r="ORO392" s="77"/>
      <c r="ORP392" s="77"/>
      <c r="ORQ392" s="77"/>
      <c r="ORR392" s="77"/>
      <c r="ORS392" s="77"/>
      <c r="ORT392" s="77"/>
      <c r="ORU392" s="77"/>
      <c r="ORV392" s="77"/>
      <c r="ORW392" s="77"/>
      <c r="ORX392" s="77"/>
      <c r="ORY392" s="77"/>
      <c r="ORZ392" s="77"/>
      <c r="OSA392" s="77"/>
      <c r="OSB392" s="77"/>
      <c r="OSC392" s="77"/>
      <c r="OSD392" s="77"/>
      <c r="OSE392" s="77"/>
      <c r="OSF392" s="77"/>
      <c r="OSG392" s="77"/>
      <c r="OSH392" s="77"/>
      <c r="OSI392" s="77"/>
      <c r="OSJ392" s="77"/>
      <c r="OSK392" s="77"/>
      <c r="OSL392" s="77"/>
      <c r="OSM392" s="77"/>
      <c r="OSN392" s="77"/>
      <c r="OSO392" s="77"/>
      <c r="OSP392" s="77"/>
      <c r="OSQ392" s="77"/>
      <c r="OSR392" s="77"/>
      <c r="OSS392" s="77"/>
      <c r="OST392" s="77"/>
      <c r="OSU392" s="77"/>
      <c r="OSV392" s="77"/>
      <c r="OSW392" s="77"/>
      <c r="OSX392" s="77"/>
      <c r="OSY392" s="77"/>
      <c r="OSZ392" s="77"/>
      <c r="OTA392" s="77"/>
      <c r="OTB392" s="77"/>
      <c r="OTC392" s="77"/>
      <c r="OTD392" s="77"/>
      <c r="OTE392" s="77"/>
      <c r="OTF392" s="77"/>
      <c r="OTG392" s="77"/>
      <c r="OTH392" s="77"/>
      <c r="OTI392" s="77"/>
      <c r="OTJ392" s="77"/>
      <c r="OTK392" s="77"/>
      <c r="OTL392" s="77"/>
      <c r="OTM392" s="77"/>
      <c r="OTN392" s="77"/>
      <c r="OTO392" s="77"/>
      <c r="OTP392" s="77"/>
      <c r="OTQ392" s="77"/>
      <c r="OTR392" s="77"/>
      <c r="OTS392" s="77"/>
      <c r="OTT392" s="77"/>
      <c r="OTU392" s="77"/>
      <c r="OTV392" s="77"/>
      <c r="OTW392" s="77"/>
      <c r="OTX392" s="77"/>
      <c r="OTY392" s="77"/>
      <c r="OTZ392" s="77"/>
      <c r="OUA392" s="77"/>
      <c r="OUB392" s="77"/>
      <c r="OUC392" s="77"/>
      <c r="OUD392" s="77"/>
      <c r="OUE392" s="77"/>
      <c r="OUF392" s="77"/>
      <c r="OUG392" s="77"/>
      <c r="OUH392" s="77"/>
      <c r="OUI392" s="77"/>
      <c r="OUJ392" s="77"/>
      <c r="OUK392" s="77"/>
      <c r="OUL392" s="77"/>
      <c r="OUM392" s="77"/>
      <c r="OUN392" s="77"/>
      <c r="OUO392" s="77"/>
      <c r="OUP392" s="77"/>
      <c r="OUQ392" s="77"/>
      <c r="OUR392" s="77"/>
      <c r="OUS392" s="77"/>
      <c r="OUT392" s="77"/>
      <c r="OUU392" s="77"/>
      <c r="OUV392" s="77"/>
      <c r="OUW392" s="77"/>
      <c r="OUX392" s="77"/>
      <c r="OUY392" s="77"/>
      <c r="OUZ392" s="77"/>
      <c r="OVA392" s="77"/>
      <c r="OVB392" s="77"/>
      <c r="OVC392" s="77"/>
      <c r="OVD392" s="77"/>
      <c r="OVE392" s="77"/>
      <c r="OVF392" s="77"/>
      <c r="OVG392" s="77"/>
      <c r="OVH392" s="77"/>
      <c r="OVI392" s="77"/>
      <c r="OVJ392" s="77"/>
      <c r="OVK392" s="77"/>
      <c r="OVL392" s="77"/>
      <c r="OVM392" s="77"/>
      <c r="OVN392" s="77"/>
      <c r="OVO392" s="77"/>
      <c r="OVP392" s="77"/>
      <c r="OVQ392" s="77"/>
      <c r="OVR392" s="77"/>
      <c r="OVS392" s="77"/>
      <c r="OVT392" s="77"/>
      <c r="OVU392" s="77"/>
      <c r="OVV392" s="77"/>
      <c r="OVW392" s="77"/>
      <c r="OVX392" s="77"/>
      <c r="OVY392" s="77"/>
      <c r="OVZ392" s="77"/>
      <c r="OWA392" s="77"/>
      <c r="OWB392" s="77"/>
      <c r="OWC392" s="77"/>
      <c r="OWD392" s="77"/>
      <c r="OWE392" s="77"/>
      <c r="OWF392" s="77"/>
      <c r="OWG392" s="77"/>
      <c r="OWH392" s="77"/>
      <c r="OWI392" s="77"/>
      <c r="OWJ392" s="77"/>
      <c r="OWK392" s="77"/>
      <c r="OWL392" s="77"/>
      <c r="OWM392" s="77"/>
      <c r="OWN392" s="77"/>
      <c r="OWO392" s="77"/>
      <c r="OWP392" s="77"/>
      <c r="OWQ392" s="77"/>
      <c r="OWR392" s="77"/>
      <c r="OWS392" s="77"/>
      <c r="OWT392" s="77"/>
      <c r="OWU392" s="77"/>
      <c r="OWV392" s="77"/>
      <c r="OWW392" s="77"/>
      <c r="OWX392" s="77"/>
      <c r="OWY392" s="77"/>
      <c r="OWZ392" s="77"/>
      <c r="OXA392" s="77"/>
      <c r="OXB392" s="77"/>
      <c r="OXC392" s="77"/>
      <c r="OXD392" s="77"/>
      <c r="OXE392" s="77"/>
      <c r="OXF392" s="77"/>
      <c r="OXG392" s="77"/>
      <c r="OXH392" s="77"/>
      <c r="OXI392" s="77"/>
      <c r="OXJ392" s="77"/>
      <c r="OXK392" s="77"/>
      <c r="OXL392" s="77"/>
      <c r="OXM392" s="77"/>
      <c r="OXN392" s="77"/>
      <c r="OXO392" s="77"/>
      <c r="OXP392" s="77"/>
      <c r="OXQ392" s="77"/>
      <c r="OXR392" s="77"/>
      <c r="OXS392" s="77"/>
      <c r="OXT392" s="77"/>
      <c r="OXU392" s="77"/>
      <c r="OXV392" s="77"/>
      <c r="OXW392" s="77"/>
      <c r="OXX392" s="77"/>
      <c r="OXY392" s="77"/>
      <c r="OXZ392" s="77"/>
      <c r="OYA392" s="77"/>
      <c r="OYB392" s="77"/>
      <c r="OYC392" s="77"/>
      <c r="OYD392" s="77"/>
      <c r="OYE392" s="77"/>
      <c r="OYF392" s="77"/>
      <c r="OYG392" s="77"/>
      <c r="OYH392" s="77"/>
      <c r="OYI392" s="77"/>
      <c r="OYJ392" s="77"/>
      <c r="OYK392" s="77"/>
      <c r="OYL392" s="77"/>
      <c r="OYM392" s="77"/>
      <c r="OYN392" s="77"/>
      <c r="OYO392" s="77"/>
      <c r="OYP392" s="77"/>
      <c r="OYQ392" s="77"/>
      <c r="OYR392" s="77"/>
      <c r="OYS392" s="77"/>
      <c r="OYT392" s="77"/>
      <c r="OYU392" s="77"/>
      <c r="OYV392" s="77"/>
      <c r="OYW392" s="77"/>
      <c r="OYX392" s="77"/>
      <c r="OYY392" s="77"/>
      <c r="OYZ392" s="77"/>
      <c r="OZA392" s="77"/>
      <c r="OZB392" s="77"/>
      <c r="OZC392" s="77"/>
      <c r="OZD392" s="77"/>
      <c r="OZE392" s="77"/>
      <c r="OZF392" s="77"/>
      <c r="OZG392" s="77"/>
      <c r="OZH392" s="77"/>
      <c r="OZI392" s="77"/>
      <c r="OZJ392" s="77"/>
      <c r="OZK392" s="77"/>
      <c r="OZL392" s="77"/>
      <c r="OZM392" s="77"/>
      <c r="OZN392" s="77"/>
      <c r="OZO392" s="77"/>
      <c r="OZP392" s="77"/>
      <c r="OZQ392" s="77"/>
      <c r="OZR392" s="77"/>
      <c r="OZS392" s="77"/>
      <c r="OZT392" s="77"/>
      <c r="OZU392" s="77"/>
      <c r="OZV392" s="77"/>
      <c r="OZW392" s="77"/>
      <c r="OZX392" s="77"/>
      <c r="OZY392" s="77"/>
      <c r="OZZ392" s="77"/>
      <c r="PAA392" s="77"/>
      <c r="PAB392" s="77"/>
      <c r="PAC392" s="77"/>
      <c r="PAD392" s="77"/>
      <c r="PAE392" s="77"/>
      <c r="PAF392" s="77"/>
      <c r="PAG392" s="77"/>
      <c r="PAH392" s="77"/>
      <c r="PAI392" s="77"/>
      <c r="PAJ392" s="77"/>
      <c r="PAK392" s="77"/>
      <c r="PAL392" s="77"/>
      <c r="PAM392" s="77"/>
      <c r="PAN392" s="77"/>
      <c r="PAO392" s="77"/>
      <c r="PAP392" s="77"/>
      <c r="PAQ392" s="77"/>
      <c r="PAR392" s="77"/>
      <c r="PAS392" s="77"/>
      <c r="PAT392" s="77"/>
      <c r="PAU392" s="77"/>
      <c r="PAV392" s="77"/>
      <c r="PAW392" s="77"/>
      <c r="PAX392" s="77"/>
      <c r="PAY392" s="77"/>
      <c r="PAZ392" s="77"/>
      <c r="PBA392" s="77"/>
      <c r="PBB392" s="77"/>
      <c r="PBC392" s="77"/>
      <c r="PBD392" s="77"/>
      <c r="PBE392" s="77"/>
      <c r="PBF392" s="77"/>
      <c r="PBG392" s="77"/>
      <c r="PBH392" s="77"/>
      <c r="PBI392" s="77"/>
      <c r="PBJ392" s="77"/>
      <c r="PBK392" s="77"/>
      <c r="PBL392" s="77"/>
      <c r="PBM392" s="77"/>
      <c r="PBN392" s="77"/>
      <c r="PBO392" s="77"/>
      <c r="PBP392" s="77"/>
      <c r="PBQ392" s="77"/>
      <c r="PBR392" s="77"/>
      <c r="PBS392" s="77"/>
      <c r="PBT392" s="77"/>
      <c r="PBU392" s="77"/>
      <c r="PBV392" s="77"/>
      <c r="PBW392" s="77"/>
      <c r="PBX392" s="77"/>
      <c r="PBY392" s="77"/>
      <c r="PBZ392" s="77"/>
      <c r="PCA392" s="77"/>
      <c r="PCB392" s="77"/>
      <c r="PCC392" s="77"/>
      <c r="PCD392" s="77"/>
      <c r="PCE392" s="77"/>
      <c r="PCF392" s="77"/>
      <c r="PCG392" s="77"/>
      <c r="PCH392" s="77"/>
      <c r="PCI392" s="77"/>
      <c r="PCJ392" s="77"/>
      <c r="PCK392" s="77"/>
      <c r="PCL392" s="77"/>
      <c r="PCM392" s="77"/>
      <c r="PCN392" s="77"/>
      <c r="PCO392" s="77"/>
      <c r="PCP392" s="77"/>
      <c r="PCQ392" s="77"/>
      <c r="PCR392" s="77"/>
      <c r="PCS392" s="77"/>
      <c r="PCT392" s="77"/>
      <c r="PCU392" s="77"/>
      <c r="PCV392" s="77"/>
      <c r="PCW392" s="77"/>
      <c r="PCX392" s="77"/>
      <c r="PCY392" s="77"/>
      <c r="PCZ392" s="77"/>
      <c r="PDA392" s="77"/>
      <c r="PDB392" s="77"/>
      <c r="PDC392" s="77"/>
      <c r="PDD392" s="77"/>
      <c r="PDE392" s="77"/>
      <c r="PDF392" s="77"/>
      <c r="PDG392" s="77"/>
      <c r="PDH392" s="77"/>
      <c r="PDI392" s="77"/>
      <c r="PDJ392" s="77"/>
      <c r="PDK392" s="77"/>
      <c r="PDL392" s="77"/>
      <c r="PDM392" s="77"/>
      <c r="PDN392" s="77"/>
      <c r="PDO392" s="77"/>
      <c r="PDP392" s="77"/>
      <c r="PDQ392" s="77"/>
      <c r="PDR392" s="77"/>
      <c r="PDS392" s="77"/>
      <c r="PDT392" s="77"/>
      <c r="PDU392" s="77"/>
      <c r="PDV392" s="77"/>
      <c r="PDW392" s="77"/>
      <c r="PDX392" s="77"/>
      <c r="PDY392" s="77"/>
      <c r="PDZ392" s="77"/>
      <c r="PEA392" s="77"/>
      <c r="PEB392" s="77"/>
      <c r="PEC392" s="77"/>
      <c r="PED392" s="77"/>
      <c r="PEE392" s="77"/>
      <c r="PEF392" s="77"/>
      <c r="PEG392" s="77"/>
      <c r="PEH392" s="77"/>
      <c r="PEI392" s="77"/>
      <c r="PEJ392" s="77"/>
      <c r="PEK392" s="77"/>
      <c r="PEL392" s="77"/>
      <c r="PEM392" s="77"/>
      <c r="PEN392" s="77"/>
      <c r="PEO392" s="77"/>
      <c r="PEP392" s="77"/>
      <c r="PEQ392" s="77"/>
      <c r="PER392" s="77"/>
      <c r="PES392" s="77"/>
      <c r="PET392" s="77"/>
      <c r="PEU392" s="77"/>
      <c r="PEV392" s="77"/>
      <c r="PEW392" s="77"/>
      <c r="PEX392" s="77"/>
      <c r="PEY392" s="77"/>
      <c r="PEZ392" s="77"/>
      <c r="PFA392" s="77"/>
      <c r="PFB392" s="77"/>
      <c r="PFC392" s="77"/>
      <c r="PFD392" s="77"/>
      <c r="PFE392" s="77"/>
      <c r="PFF392" s="77"/>
      <c r="PFG392" s="77"/>
      <c r="PFH392" s="77"/>
      <c r="PFI392" s="77"/>
      <c r="PFJ392" s="77"/>
      <c r="PFK392" s="77"/>
      <c r="PFL392" s="77"/>
      <c r="PFM392" s="77"/>
      <c r="PFN392" s="77"/>
      <c r="PFO392" s="77"/>
      <c r="PFP392" s="77"/>
      <c r="PFQ392" s="77"/>
      <c r="PFR392" s="77"/>
      <c r="PFS392" s="77"/>
      <c r="PFT392" s="77"/>
      <c r="PFU392" s="77"/>
      <c r="PFV392" s="77"/>
      <c r="PFW392" s="77"/>
      <c r="PFX392" s="77"/>
      <c r="PFY392" s="77"/>
      <c r="PFZ392" s="77"/>
      <c r="PGA392" s="77"/>
      <c r="PGB392" s="77"/>
      <c r="PGC392" s="77"/>
      <c r="PGD392" s="77"/>
      <c r="PGE392" s="77"/>
      <c r="PGF392" s="77"/>
      <c r="PGG392" s="77"/>
      <c r="PGH392" s="77"/>
      <c r="PGI392" s="77"/>
      <c r="PGJ392" s="77"/>
      <c r="PGK392" s="77"/>
      <c r="PGL392" s="77"/>
      <c r="PGM392" s="77"/>
      <c r="PGN392" s="77"/>
      <c r="PGO392" s="77"/>
      <c r="PGP392" s="77"/>
      <c r="PGQ392" s="77"/>
      <c r="PGR392" s="77"/>
      <c r="PGS392" s="77"/>
      <c r="PGT392" s="77"/>
      <c r="PGU392" s="77"/>
      <c r="PGV392" s="77"/>
      <c r="PGW392" s="77"/>
      <c r="PGX392" s="77"/>
      <c r="PGY392" s="77"/>
      <c r="PGZ392" s="77"/>
      <c r="PHA392" s="77"/>
      <c r="PHB392" s="77"/>
      <c r="PHC392" s="77"/>
      <c r="PHD392" s="77"/>
      <c r="PHE392" s="77"/>
      <c r="PHF392" s="77"/>
      <c r="PHG392" s="77"/>
      <c r="PHH392" s="77"/>
      <c r="PHI392" s="77"/>
      <c r="PHJ392" s="77"/>
      <c r="PHK392" s="77"/>
      <c r="PHL392" s="77"/>
      <c r="PHM392" s="77"/>
      <c r="PHN392" s="77"/>
      <c r="PHO392" s="77"/>
      <c r="PHP392" s="77"/>
      <c r="PHQ392" s="77"/>
      <c r="PHR392" s="77"/>
      <c r="PHS392" s="77"/>
      <c r="PHT392" s="77"/>
      <c r="PHU392" s="77"/>
      <c r="PHV392" s="77"/>
      <c r="PHW392" s="77"/>
      <c r="PHX392" s="77"/>
      <c r="PHY392" s="77"/>
      <c r="PHZ392" s="77"/>
      <c r="PIA392" s="77"/>
      <c r="PIB392" s="77"/>
      <c r="PIC392" s="77"/>
      <c r="PID392" s="77"/>
      <c r="PIE392" s="77"/>
      <c r="PIF392" s="77"/>
      <c r="PIG392" s="77"/>
      <c r="PIH392" s="77"/>
      <c r="PII392" s="77"/>
      <c r="PIJ392" s="77"/>
      <c r="PIK392" s="77"/>
      <c r="PIL392" s="77"/>
      <c r="PIM392" s="77"/>
      <c r="PIN392" s="77"/>
      <c r="PIO392" s="77"/>
      <c r="PIP392" s="77"/>
      <c r="PIQ392" s="77"/>
      <c r="PIR392" s="77"/>
      <c r="PIS392" s="77"/>
      <c r="PIT392" s="77"/>
      <c r="PIU392" s="77"/>
      <c r="PIV392" s="77"/>
      <c r="PIW392" s="77"/>
      <c r="PIX392" s="77"/>
      <c r="PIY392" s="77"/>
      <c r="PIZ392" s="77"/>
      <c r="PJA392" s="77"/>
      <c r="PJB392" s="77"/>
      <c r="PJC392" s="77"/>
      <c r="PJD392" s="77"/>
      <c r="PJE392" s="77"/>
      <c r="PJF392" s="77"/>
      <c r="PJG392" s="77"/>
      <c r="PJH392" s="77"/>
      <c r="PJI392" s="77"/>
      <c r="PJJ392" s="77"/>
      <c r="PJK392" s="77"/>
      <c r="PJL392" s="77"/>
      <c r="PJM392" s="77"/>
      <c r="PJN392" s="77"/>
      <c r="PJO392" s="77"/>
      <c r="PJP392" s="77"/>
      <c r="PJQ392" s="77"/>
      <c r="PJR392" s="77"/>
      <c r="PJS392" s="77"/>
      <c r="PJT392" s="77"/>
      <c r="PJU392" s="77"/>
      <c r="PJV392" s="77"/>
      <c r="PJW392" s="77"/>
      <c r="PJX392" s="77"/>
      <c r="PJY392" s="77"/>
      <c r="PJZ392" s="77"/>
      <c r="PKA392" s="77"/>
      <c r="PKB392" s="77"/>
      <c r="PKC392" s="77"/>
      <c r="PKD392" s="77"/>
      <c r="PKE392" s="77"/>
      <c r="PKF392" s="77"/>
      <c r="PKG392" s="77"/>
      <c r="PKH392" s="77"/>
      <c r="PKI392" s="77"/>
      <c r="PKJ392" s="77"/>
      <c r="PKK392" s="77"/>
      <c r="PKL392" s="77"/>
      <c r="PKM392" s="77"/>
      <c r="PKN392" s="77"/>
      <c r="PKO392" s="77"/>
      <c r="PKP392" s="77"/>
      <c r="PKQ392" s="77"/>
      <c r="PKR392" s="77"/>
      <c r="PKS392" s="77"/>
      <c r="PKT392" s="77"/>
      <c r="PKU392" s="77"/>
      <c r="PKV392" s="77"/>
      <c r="PKW392" s="77"/>
      <c r="PKX392" s="77"/>
      <c r="PKY392" s="77"/>
      <c r="PKZ392" s="77"/>
      <c r="PLA392" s="77"/>
      <c r="PLB392" s="77"/>
      <c r="PLC392" s="77"/>
      <c r="PLD392" s="77"/>
      <c r="PLE392" s="77"/>
      <c r="PLF392" s="77"/>
      <c r="PLG392" s="77"/>
      <c r="PLH392" s="77"/>
      <c r="PLI392" s="77"/>
      <c r="PLJ392" s="77"/>
      <c r="PLK392" s="77"/>
      <c r="PLL392" s="77"/>
      <c r="PLM392" s="77"/>
      <c r="PLN392" s="77"/>
      <c r="PLO392" s="77"/>
      <c r="PLP392" s="77"/>
      <c r="PLQ392" s="77"/>
      <c r="PLR392" s="77"/>
      <c r="PLS392" s="77"/>
      <c r="PLT392" s="77"/>
      <c r="PLU392" s="77"/>
      <c r="PLV392" s="77"/>
      <c r="PLW392" s="77"/>
      <c r="PLX392" s="77"/>
      <c r="PLY392" s="77"/>
      <c r="PLZ392" s="77"/>
      <c r="PMA392" s="77"/>
      <c r="PMB392" s="77"/>
      <c r="PMC392" s="77"/>
      <c r="PMD392" s="77"/>
      <c r="PME392" s="77"/>
      <c r="PMF392" s="77"/>
      <c r="PMG392" s="77"/>
      <c r="PMH392" s="77"/>
      <c r="PMI392" s="77"/>
      <c r="PMJ392" s="77"/>
      <c r="PMK392" s="77"/>
      <c r="PML392" s="77"/>
      <c r="PMM392" s="77"/>
      <c r="PMN392" s="77"/>
      <c r="PMO392" s="77"/>
      <c r="PMP392" s="77"/>
      <c r="PMQ392" s="77"/>
      <c r="PMR392" s="77"/>
      <c r="PMS392" s="77"/>
      <c r="PMT392" s="77"/>
      <c r="PMU392" s="77"/>
      <c r="PMV392" s="77"/>
      <c r="PMW392" s="77"/>
      <c r="PMX392" s="77"/>
      <c r="PMY392" s="77"/>
      <c r="PMZ392" s="77"/>
      <c r="PNA392" s="77"/>
      <c r="PNB392" s="77"/>
      <c r="PNC392" s="77"/>
      <c r="PND392" s="77"/>
      <c r="PNE392" s="77"/>
      <c r="PNF392" s="77"/>
      <c r="PNG392" s="77"/>
      <c r="PNH392" s="77"/>
      <c r="PNI392" s="77"/>
      <c r="PNJ392" s="77"/>
      <c r="PNK392" s="77"/>
      <c r="PNL392" s="77"/>
      <c r="PNM392" s="77"/>
      <c r="PNN392" s="77"/>
      <c r="PNO392" s="77"/>
      <c r="PNP392" s="77"/>
      <c r="PNQ392" s="77"/>
      <c r="PNR392" s="77"/>
      <c r="PNS392" s="77"/>
      <c r="PNT392" s="77"/>
      <c r="PNU392" s="77"/>
      <c r="PNV392" s="77"/>
      <c r="PNW392" s="77"/>
      <c r="PNX392" s="77"/>
      <c r="PNY392" s="77"/>
      <c r="PNZ392" s="77"/>
      <c r="POA392" s="77"/>
      <c r="POB392" s="77"/>
      <c r="POC392" s="77"/>
      <c r="POD392" s="77"/>
      <c r="POE392" s="77"/>
      <c r="POF392" s="77"/>
      <c r="POG392" s="77"/>
      <c r="POH392" s="77"/>
      <c r="POI392" s="77"/>
      <c r="POJ392" s="77"/>
      <c r="POK392" s="77"/>
      <c r="POL392" s="77"/>
      <c r="POM392" s="77"/>
      <c r="PON392" s="77"/>
      <c r="POO392" s="77"/>
      <c r="POP392" s="77"/>
      <c r="POQ392" s="77"/>
      <c r="POR392" s="77"/>
      <c r="POS392" s="77"/>
      <c r="POT392" s="77"/>
      <c r="POU392" s="77"/>
      <c r="POV392" s="77"/>
      <c r="POW392" s="77"/>
      <c r="POX392" s="77"/>
      <c r="POY392" s="77"/>
      <c r="POZ392" s="77"/>
      <c r="PPA392" s="77"/>
      <c r="PPB392" s="77"/>
      <c r="PPC392" s="77"/>
      <c r="PPD392" s="77"/>
      <c r="PPE392" s="77"/>
      <c r="PPF392" s="77"/>
      <c r="PPG392" s="77"/>
      <c r="PPH392" s="77"/>
      <c r="PPI392" s="77"/>
      <c r="PPJ392" s="77"/>
      <c r="PPK392" s="77"/>
      <c r="PPL392" s="77"/>
      <c r="PPM392" s="77"/>
      <c r="PPN392" s="77"/>
      <c r="PPO392" s="77"/>
      <c r="PPP392" s="77"/>
      <c r="PPQ392" s="77"/>
      <c r="PPR392" s="77"/>
      <c r="PPS392" s="77"/>
      <c r="PPT392" s="77"/>
      <c r="PPU392" s="77"/>
      <c r="PPV392" s="77"/>
      <c r="PPW392" s="77"/>
      <c r="PPX392" s="77"/>
      <c r="PPY392" s="77"/>
      <c r="PPZ392" s="77"/>
      <c r="PQA392" s="77"/>
      <c r="PQB392" s="77"/>
      <c r="PQC392" s="77"/>
      <c r="PQD392" s="77"/>
      <c r="PQE392" s="77"/>
      <c r="PQF392" s="77"/>
      <c r="PQG392" s="77"/>
      <c r="PQH392" s="77"/>
      <c r="PQI392" s="77"/>
      <c r="PQJ392" s="77"/>
      <c r="PQK392" s="77"/>
      <c r="PQL392" s="77"/>
      <c r="PQM392" s="77"/>
      <c r="PQN392" s="77"/>
      <c r="PQO392" s="77"/>
      <c r="PQP392" s="77"/>
      <c r="PQQ392" s="77"/>
      <c r="PQR392" s="77"/>
      <c r="PQS392" s="77"/>
      <c r="PQT392" s="77"/>
      <c r="PQU392" s="77"/>
      <c r="PQV392" s="77"/>
      <c r="PQW392" s="77"/>
      <c r="PQX392" s="77"/>
      <c r="PQY392" s="77"/>
      <c r="PQZ392" s="77"/>
      <c r="PRA392" s="77"/>
      <c r="PRB392" s="77"/>
      <c r="PRC392" s="77"/>
      <c r="PRD392" s="77"/>
      <c r="PRE392" s="77"/>
      <c r="PRF392" s="77"/>
      <c r="PRG392" s="77"/>
      <c r="PRH392" s="77"/>
      <c r="PRI392" s="77"/>
      <c r="PRJ392" s="77"/>
      <c r="PRK392" s="77"/>
      <c r="PRL392" s="77"/>
      <c r="PRM392" s="77"/>
      <c r="PRN392" s="77"/>
      <c r="PRO392" s="77"/>
      <c r="PRP392" s="77"/>
      <c r="PRQ392" s="77"/>
      <c r="PRR392" s="77"/>
      <c r="PRS392" s="77"/>
      <c r="PRT392" s="77"/>
      <c r="PRU392" s="77"/>
      <c r="PRV392" s="77"/>
      <c r="PRW392" s="77"/>
      <c r="PRX392" s="77"/>
      <c r="PRY392" s="77"/>
      <c r="PRZ392" s="77"/>
      <c r="PSA392" s="77"/>
      <c r="PSB392" s="77"/>
      <c r="PSC392" s="77"/>
      <c r="PSD392" s="77"/>
      <c r="PSE392" s="77"/>
      <c r="PSF392" s="77"/>
      <c r="PSG392" s="77"/>
      <c r="PSH392" s="77"/>
      <c r="PSI392" s="77"/>
      <c r="PSJ392" s="77"/>
      <c r="PSK392" s="77"/>
      <c r="PSL392" s="77"/>
      <c r="PSM392" s="77"/>
      <c r="PSN392" s="77"/>
      <c r="PSO392" s="77"/>
      <c r="PSP392" s="77"/>
      <c r="PSQ392" s="77"/>
      <c r="PSR392" s="77"/>
      <c r="PSS392" s="77"/>
      <c r="PST392" s="77"/>
      <c r="PSU392" s="77"/>
      <c r="PSV392" s="77"/>
      <c r="PSW392" s="77"/>
      <c r="PSX392" s="77"/>
      <c r="PSY392" s="77"/>
      <c r="PSZ392" s="77"/>
      <c r="PTA392" s="77"/>
      <c r="PTB392" s="77"/>
      <c r="PTC392" s="77"/>
      <c r="PTD392" s="77"/>
      <c r="PTE392" s="77"/>
      <c r="PTF392" s="77"/>
      <c r="PTG392" s="77"/>
      <c r="PTH392" s="77"/>
      <c r="PTI392" s="77"/>
      <c r="PTJ392" s="77"/>
      <c r="PTK392" s="77"/>
      <c r="PTL392" s="77"/>
      <c r="PTM392" s="77"/>
      <c r="PTN392" s="77"/>
      <c r="PTO392" s="77"/>
      <c r="PTP392" s="77"/>
      <c r="PTQ392" s="77"/>
      <c r="PTR392" s="77"/>
      <c r="PTS392" s="77"/>
      <c r="PTT392" s="77"/>
      <c r="PTU392" s="77"/>
      <c r="PTV392" s="77"/>
      <c r="PTW392" s="77"/>
      <c r="PTX392" s="77"/>
      <c r="PTY392" s="77"/>
      <c r="PTZ392" s="77"/>
      <c r="PUA392" s="77"/>
      <c r="PUB392" s="77"/>
      <c r="PUC392" s="77"/>
      <c r="PUD392" s="77"/>
      <c r="PUE392" s="77"/>
      <c r="PUF392" s="77"/>
      <c r="PUG392" s="77"/>
      <c r="PUH392" s="77"/>
      <c r="PUI392" s="77"/>
      <c r="PUJ392" s="77"/>
      <c r="PUK392" s="77"/>
      <c r="PUL392" s="77"/>
      <c r="PUM392" s="77"/>
      <c r="PUN392" s="77"/>
      <c r="PUO392" s="77"/>
      <c r="PUP392" s="77"/>
      <c r="PUQ392" s="77"/>
      <c r="PUR392" s="77"/>
      <c r="PUS392" s="77"/>
      <c r="PUT392" s="77"/>
      <c r="PUU392" s="77"/>
      <c r="PUV392" s="77"/>
      <c r="PUW392" s="77"/>
      <c r="PUX392" s="77"/>
      <c r="PUY392" s="77"/>
      <c r="PUZ392" s="77"/>
      <c r="PVA392" s="77"/>
      <c r="PVB392" s="77"/>
      <c r="PVC392" s="77"/>
      <c r="PVD392" s="77"/>
      <c r="PVE392" s="77"/>
      <c r="PVF392" s="77"/>
      <c r="PVG392" s="77"/>
      <c r="PVH392" s="77"/>
      <c r="PVI392" s="77"/>
      <c r="PVJ392" s="77"/>
      <c r="PVK392" s="77"/>
      <c r="PVL392" s="77"/>
      <c r="PVM392" s="77"/>
      <c r="PVN392" s="77"/>
      <c r="PVO392" s="77"/>
      <c r="PVP392" s="77"/>
      <c r="PVQ392" s="77"/>
      <c r="PVR392" s="77"/>
      <c r="PVS392" s="77"/>
      <c r="PVT392" s="77"/>
      <c r="PVU392" s="77"/>
      <c r="PVV392" s="77"/>
      <c r="PVW392" s="77"/>
      <c r="PVX392" s="77"/>
      <c r="PVY392" s="77"/>
      <c r="PVZ392" s="77"/>
      <c r="PWA392" s="77"/>
      <c r="PWB392" s="77"/>
      <c r="PWC392" s="77"/>
      <c r="PWD392" s="77"/>
      <c r="PWE392" s="77"/>
      <c r="PWF392" s="77"/>
      <c r="PWG392" s="77"/>
      <c r="PWH392" s="77"/>
      <c r="PWI392" s="77"/>
      <c r="PWJ392" s="77"/>
      <c r="PWK392" s="77"/>
      <c r="PWL392" s="77"/>
      <c r="PWM392" s="77"/>
      <c r="PWN392" s="77"/>
      <c r="PWO392" s="77"/>
      <c r="PWP392" s="77"/>
      <c r="PWQ392" s="77"/>
      <c r="PWR392" s="77"/>
      <c r="PWS392" s="77"/>
      <c r="PWT392" s="77"/>
      <c r="PWU392" s="77"/>
      <c r="PWV392" s="77"/>
      <c r="PWW392" s="77"/>
      <c r="PWX392" s="77"/>
      <c r="PWY392" s="77"/>
      <c r="PWZ392" s="77"/>
      <c r="PXA392" s="77"/>
      <c r="PXB392" s="77"/>
      <c r="PXC392" s="77"/>
      <c r="PXD392" s="77"/>
      <c r="PXE392" s="77"/>
      <c r="PXF392" s="77"/>
      <c r="PXG392" s="77"/>
      <c r="PXH392" s="77"/>
      <c r="PXI392" s="77"/>
      <c r="PXJ392" s="77"/>
      <c r="PXK392" s="77"/>
      <c r="PXL392" s="77"/>
      <c r="PXM392" s="77"/>
      <c r="PXN392" s="77"/>
      <c r="PXO392" s="77"/>
      <c r="PXP392" s="77"/>
      <c r="PXQ392" s="77"/>
      <c r="PXR392" s="77"/>
      <c r="PXS392" s="77"/>
      <c r="PXT392" s="77"/>
      <c r="PXU392" s="77"/>
      <c r="PXV392" s="77"/>
      <c r="PXW392" s="77"/>
      <c r="PXX392" s="77"/>
      <c r="PXY392" s="77"/>
      <c r="PXZ392" s="77"/>
      <c r="PYA392" s="77"/>
      <c r="PYB392" s="77"/>
      <c r="PYC392" s="77"/>
      <c r="PYD392" s="77"/>
      <c r="PYE392" s="77"/>
      <c r="PYF392" s="77"/>
      <c r="PYG392" s="77"/>
      <c r="PYH392" s="77"/>
      <c r="PYI392" s="77"/>
      <c r="PYJ392" s="77"/>
      <c r="PYK392" s="77"/>
      <c r="PYL392" s="77"/>
      <c r="PYM392" s="77"/>
      <c r="PYN392" s="77"/>
      <c r="PYO392" s="77"/>
      <c r="PYP392" s="77"/>
      <c r="PYQ392" s="77"/>
      <c r="PYR392" s="77"/>
      <c r="PYS392" s="77"/>
      <c r="PYT392" s="77"/>
      <c r="PYU392" s="77"/>
      <c r="PYV392" s="77"/>
      <c r="PYW392" s="77"/>
      <c r="PYX392" s="77"/>
      <c r="PYY392" s="77"/>
      <c r="PYZ392" s="77"/>
      <c r="PZA392" s="77"/>
      <c r="PZB392" s="77"/>
      <c r="PZC392" s="77"/>
      <c r="PZD392" s="77"/>
      <c r="PZE392" s="77"/>
      <c r="PZF392" s="77"/>
      <c r="PZG392" s="77"/>
      <c r="PZH392" s="77"/>
      <c r="PZI392" s="77"/>
      <c r="PZJ392" s="77"/>
      <c r="PZK392" s="77"/>
      <c r="PZL392" s="77"/>
      <c r="PZM392" s="77"/>
      <c r="PZN392" s="77"/>
      <c r="PZO392" s="77"/>
      <c r="PZP392" s="77"/>
      <c r="PZQ392" s="77"/>
      <c r="PZR392" s="77"/>
      <c r="PZS392" s="77"/>
      <c r="PZT392" s="77"/>
      <c r="PZU392" s="77"/>
      <c r="PZV392" s="77"/>
      <c r="PZW392" s="77"/>
      <c r="PZX392" s="77"/>
      <c r="PZY392" s="77"/>
      <c r="PZZ392" s="77"/>
      <c r="QAA392" s="77"/>
      <c r="QAB392" s="77"/>
      <c r="QAC392" s="77"/>
      <c r="QAD392" s="77"/>
      <c r="QAE392" s="77"/>
      <c r="QAF392" s="77"/>
      <c r="QAG392" s="77"/>
      <c r="QAH392" s="77"/>
      <c r="QAI392" s="77"/>
      <c r="QAJ392" s="77"/>
      <c r="QAK392" s="77"/>
      <c r="QAL392" s="77"/>
      <c r="QAM392" s="77"/>
      <c r="QAN392" s="77"/>
      <c r="QAO392" s="77"/>
      <c r="QAP392" s="77"/>
      <c r="QAQ392" s="77"/>
      <c r="QAR392" s="77"/>
      <c r="QAS392" s="77"/>
      <c r="QAT392" s="77"/>
      <c r="QAU392" s="77"/>
      <c r="QAV392" s="77"/>
      <c r="QAW392" s="77"/>
      <c r="QAX392" s="77"/>
      <c r="QAY392" s="77"/>
      <c r="QAZ392" s="77"/>
      <c r="QBA392" s="77"/>
      <c r="QBB392" s="77"/>
      <c r="QBC392" s="77"/>
      <c r="QBD392" s="77"/>
      <c r="QBE392" s="77"/>
      <c r="QBF392" s="77"/>
      <c r="QBG392" s="77"/>
      <c r="QBH392" s="77"/>
      <c r="QBI392" s="77"/>
      <c r="QBJ392" s="77"/>
      <c r="QBK392" s="77"/>
      <c r="QBL392" s="77"/>
      <c r="QBM392" s="77"/>
      <c r="QBN392" s="77"/>
      <c r="QBO392" s="77"/>
      <c r="QBP392" s="77"/>
      <c r="QBQ392" s="77"/>
      <c r="QBR392" s="77"/>
      <c r="QBS392" s="77"/>
      <c r="QBT392" s="77"/>
      <c r="QBU392" s="77"/>
      <c r="QBV392" s="77"/>
      <c r="QBW392" s="77"/>
      <c r="QBX392" s="77"/>
      <c r="QBY392" s="77"/>
      <c r="QBZ392" s="77"/>
      <c r="QCA392" s="77"/>
      <c r="QCB392" s="77"/>
      <c r="QCC392" s="77"/>
      <c r="QCD392" s="77"/>
      <c r="QCE392" s="77"/>
      <c r="QCF392" s="77"/>
      <c r="QCG392" s="77"/>
      <c r="QCH392" s="77"/>
      <c r="QCI392" s="77"/>
      <c r="QCJ392" s="77"/>
      <c r="QCK392" s="77"/>
      <c r="QCL392" s="77"/>
      <c r="QCM392" s="77"/>
      <c r="QCN392" s="77"/>
      <c r="QCO392" s="77"/>
      <c r="QCP392" s="77"/>
      <c r="QCQ392" s="77"/>
      <c r="QCR392" s="77"/>
      <c r="QCS392" s="77"/>
      <c r="QCT392" s="77"/>
      <c r="QCU392" s="77"/>
      <c r="QCV392" s="77"/>
      <c r="QCW392" s="77"/>
      <c r="QCX392" s="77"/>
      <c r="QCY392" s="77"/>
      <c r="QCZ392" s="77"/>
      <c r="QDA392" s="77"/>
      <c r="QDB392" s="77"/>
      <c r="QDC392" s="77"/>
      <c r="QDD392" s="77"/>
      <c r="QDE392" s="77"/>
      <c r="QDF392" s="77"/>
      <c r="QDG392" s="77"/>
      <c r="QDH392" s="77"/>
      <c r="QDI392" s="77"/>
      <c r="QDJ392" s="77"/>
      <c r="QDK392" s="77"/>
      <c r="QDL392" s="77"/>
      <c r="QDM392" s="77"/>
      <c r="QDN392" s="77"/>
      <c r="QDO392" s="77"/>
      <c r="QDP392" s="77"/>
      <c r="QDQ392" s="77"/>
      <c r="QDR392" s="77"/>
      <c r="QDS392" s="77"/>
      <c r="QDT392" s="77"/>
      <c r="QDU392" s="77"/>
      <c r="QDV392" s="77"/>
      <c r="QDW392" s="77"/>
      <c r="QDX392" s="77"/>
      <c r="QDY392" s="77"/>
      <c r="QDZ392" s="77"/>
      <c r="QEA392" s="77"/>
      <c r="QEB392" s="77"/>
      <c r="QEC392" s="77"/>
      <c r="QED392" s="77"/>
      <c r="QEE392" s="77"/>
      <c r="QEF392" s="77"/>
      <c r="QEG392" s="77"/>
      <c r="QEH392" s="77"/>
      <c r="QEI392" s="77"/>
      <c r="QEJ392" s="77"/>
      <c r="QEK392" s="77"/>
      <c r="QEL392" s="77"/>
      <c r="QEM392" s="77"/>
      <c r="QEN392" s="77"/>
      <c r="QEO392" s="77"/>
      <c r="QEP392" s="77"/>
      <c r="QEQ392" s="77"/>
      <c r="QER392" s="77"/>
      <c r="QES392" s="77"/>
      <c r="QET392" s="77"/>
      <c r="QEU392" s="77"/>
      <c r="QEV392" s="77"/>
      <c r="QEW392" s="77"/>
      <c r="QEX392" s="77"/>
      <c r="QEY392" s="77"/>
      <c r="QEZ392" s="77"/>
      <c r="QFA392" s="77"/>
      <c r="QFB392" s="77"/>
      <c r="QFC392" s="77"/>
      <c r="QFD392" s="77"/>
      <c r="QFE392" s="77"/>
      <c r="QFF392" s="77"/>
      <c r="QFG392" s="77"/>
      <c r="QFH392" s="77"/>
      <c r="QFI392" s="77"/>
      <c r="QFJ392" s="77"/>
      <c r="QFK392" s="77"/>
      <c r="QFL392" s="77"/>
      <c r="QFM392" s="77"/>
      <c r="QFN392" s="77"/>
      <c r="QFO392" s="77"/>
      <c r="QFP392" s="77"/>
      <c r="QFQ392" s="77"/>
      <c r="QFR392" s="77"/>
      <c r="QFS392" s="77"/>
      <c r="QFT392" s="77"/>
      <c r="QFU392" s="77"/>
      <c r="QFV392" s="77"/>
      <c r="QFW392" s="77"/>
      <c r="QFX392" s="77"/>
      <c r="QFY392" s="77"/>
      <c r="QFZ392" s="77"/>
      <c r="QGA392" s="77"/>
      <c r="QGB392" s="77"/>
      <c r="QGC392" s="77"/>
      <c r="QGD392" s="77"/>
      <c r="QGE392" s="77"/>
      <c r="QGF392" s="77"/>
      <c r="QGG392" s="77"/>
      <c r="QGH392" s="77"/>
      <c r="QGI392" s="77"/>
      <c r="QGJ392" s="77"/>
      <c r="QGK392" s="77"/>
      <c r="QGL392" s="77"/>
      <c r="QGM392" s="77"/>
      <c r="QGN392" s="77"/>
      <c r="QGO392" s="77"/>
      <c r="QGP392" s="77"/>
      <c r="QGQ392" s="77"/>
      <c r="QGR392" s="77"/>
      <c r="QGS392" s="77"/>
      <c r="QGT392" s="77"/>
      <c r="QGU392" s="77"/>
      <c r="QGV392" s="77"/>
      <c r="QGW392" s="77"/>
      <c r="QGX392" s="77"/>
      <c r="QGY392" s="77"/>
      <c r="QGZ392" s="77"/>
      <c r="QHA392" s="77"/>
      <c r="QHB392" s="77"/>
      <c r="QHC392" s="77"/>
      <c r="QHD392" s="77"/>
      <c r="QHE392" s="77"/>
      <c r="QHF392" s="77"/>
      <c r="QHG392" s="77"/>
      <c r="QHH392" s="77"/>
      <c r="QHI392" s="77"/>
      <c r="QHJ392" s="77"/>
      <c r="QHK392" s="77"/>
      <c r="QHL392" s="77"/>
      <c r="QHM392" s="77"/>
      <c r="QHN392" s="77"/>
      <c r="QHO392" s="77"/>
      <c r="QHP392" s="77"/>
      <c r="QHQ392" s="77"/>
      <c r="QHR392" s="77"/>
      <c r="QHS392" s="77"/>
      <c r="QHT392" s="77"/>
      <c r="QHU392" s="77"/>
      <c r="QHV392" s="77"/>
      <c r="QHW392" s="77"/>
      <c r="QHX392" s="77"/>
      <c r="QHY392" s="77"/>
      <c r="QHZ392" s="77"/>
      <c r="QIA392" s="77"/>
      <c r="QIB392" s="77"/>
      <c r="QIC392" s="77"/>
      <c r="QID392" s="77"/>
      <c r="QIE392" s="77"/>
      <c r="QIF392" s="77"/>
      <c r="QIG392" s="77"/>
      <c r="QIH392" s="77"/>
      <c r="QII392" s="77"/>
      <c r="QIJ392" s="77"/>
      <c r="QIK392" s="77"/>
      <c r="QIL392" s="77"/>
      <c r="QIM392" s="77"/>
      <c r="QIN392" s="77"/>
      <c r="QIO392" s="77"/>
      <c r="QIP392" s="77"/>
      <c r="QIQ392" s="77"/>
      <c r="QIR392" s="77"/>
      <c r="QIS392" s="77"/>
      <c r="QIT392" s="77"/>
      <c r="QIU392" s="77"/>
      <c r="QIV392" s="77"/>
      <c r="QIW392" s="77"/>
      <c r="QIX392" s="77"/>
      <c r="QIY392" s="77"/>
      <c r="QIZ392" s="77"/>
      <c r="QJA392" s="77"/>
      <c r="QJB392" s="77"/>
      <c r="QJC392" s="77"/>
      <c r="QJD392" s="77"/>
      <c r="QJE392" s="77"/>
      <c r="QJF392" s="77"/>
      <c r="QJG392" s="77"/>
      <c r="QJH392" s="77"/>
      <c r="QJI392" s="77"/>
      <c r="QJJ392" s="77"/>
      <c r="QJK392" s="77"/>
      <c r="QJL392" s="77"/>
      <c r="QJM392" s="77"/>
      <c r="QJN392" s="77"/>
      <c r="QJO392" s="77"/>
      <c r="QJP392" s="77"/>
      <c r="QJQ392" s="77"/>
      <c r="QJR392" s="77"/>
      <c r="QJS392" s="77"/>
      <c r="QJT392" s="77"/>
      <c r="QJU392" s="77"/>
      <c r="QJV392" s="77"/>
      <c r="QJW392" s="77"/>
      <c r="QJX392" s="77"/>
      <c r="QJY392" s="77"/>
      <c r="QJZ392" s="77"/>
      <c r="QKA392" s="77"/>
      <c r="QKB392" s="77"/>
      <c r="QKC392" s="77"/>
      <c r="QKD392" s="77"/>
      <c r="QKE392" s="77"/>
      <c r="QKF392" s="77"/>
      <c r="QKG392" s="77"/>
      <c r="QKH392" s="77"/>
      <c r="QKI392" s="77"/>
      <c r="QKJ392" s="77"/>
      <c r="QKK392" s="77"/>
      <c r="QKL392" s="77"/>
      <c r="QKM392" s="77"/>
      <c r="QKN392" s="77"/>
      <c r="QKO392" s="77"/>
      <c r="QKP392" s="77"/>
      <c r="QKQ392" s="77"/>
      <c r="QKR392" s="77"/>
      <c r="QKS392" s="77"/>
      <c r="QKT392" s="77"/>
      <c r="QKU392" s="77"/>
      <c r="QKV392" s="77"/>
      <c r="QKW392" s="77"/>
      <c r="QKX392" s="77"/>
      <c r="QKY392" s="77"/>
      <c r="QKZ392" s="77"/>
      <c r="QLA392" s="77"/>
      <c r="QLB392" s="77"/>
      <c r="QLC392" s="77"/>
      <c r="QLD392" s="77"/>
      <c r="QLE392" s="77"/>
      <c r="QLF392" s="77"/>
      <c r="QLG392" s="77"/>
      <c r="QLH392" s="77"/>
      <c r="QLI392" s="77"/>
      <c r="QLJ392" s="77"/>
      <c r="QLK392" s="77"/>
      <c r="QLL392" s="77"/>
      <c r="QLM392" s="77"/>
      <c r="QLN392" s="77"/>
      <c r="QLO392" s="77"/>
      <c r="QLP392" s="77"/>
      <c r="QLQ392" s="77"/>
      <c r="QLR392" s="77"/>
      <c r="QLS392" s="77"/>
      <c r="QLT392" s="77"/>
      <c r="QLU392" s="77"/>
      <c r="QLV392" s="77"/>
      <c r="QLW392" s="77"/>
      <c r="QLX392" s="77"/>
      <c r="QLY392" s="77"/>
      <c r="QLZ392" s="77"/>
      <c r="QMA392" s="77"/>
      <c r="QMB392" s="77"/>
      <c r="QMC392" s="77"/>
      <c r="QMD392" s="77"/>
      <c r="QME392" s="77"/>
      <c r="QMF392" s="77"/>
      <c r="QMG392" s="77"/>
      <c r="QMH392" s="77"/>
      <c r="QMI392" s="77"/>
      <c r="QMJ392" s="77"/>
      <c r="QMK392" s="77"/>
      <c r="QML392" s="77"/>
      <c r="QMM392" s="77"/>
      <c r="QMN392" s="77"/>
      <c r="QMO392" s="77"/>
      <c r="QMP392" s="77"/>
      <c r="QMQ392" s="77"/>
      <c r="QMR392" s="77"/>
      <c r="QMS392" s="77"/>
      <c r="QMT392" s="77"/>
      <c r="QMU392" s="77"/>
      <c r="QMV392" s="77"/>
      <c r="QMW392" s="77"/>
      <c r="QMX392" s="77"/>
      <c r="QMY392" s="77"/>
      <c r="QMZ392" s="77"/>
      <c r="QNA392" s="77"/>
      <c r="QNB392" s="77"/>
      <c r="QNC392" s="77"/>
      <c r="QND392" s="77"/>
      <c r="QNE392" s="77"/>
      <c r="QNF392" s="77"/>
      <c r="QNG392" s="77"/>
      <c r="QNH392" s="77"/>
      <c r="QNI392" s="77"/>
      <c r="QNJ392" s="77"/>
      <c r="QNK392" s="77"/>
      <c r="QNL392" s="77"/>
      <c r="QNM392" s="77"/>
      <c r="QNN392" s="77"/>
      <c r="QNO392" s="77"/>
      <c r="QNP392" s="77"/>
      <c r="QNQ392" s="77"/>
      <c r="QNR392" s="77"/>
      <c r="QNS392" s="77"/>
      <c r="QNT392" s="77"/>
      <c r="QNU392" s="77"/>
      <c r="QNV392" s="77"/>
      <c r="QNW392" s="77"/>
      <c r="QNX392" s="77"/>
      <c r="QNY392" s="77"/>
      <c r="QNZ392" s="77"/>
      <c r="QOA392" s="77"/>
      <c r="QOB392" s="77"/>
      <c r="QOC392" s="77"/>
      <c r="QOD392" s="77"/>
      <c r="QOE392" s="77"/>
      <c r="QOF392" s="77"/>
      <c r="QOG392" s="77"/>
      <c r="QOH392" s="77"/>
      <c r="QOI392" s="77"/>
      <c r="QOJ392" s="77"/>
      <c r="QOK392" s="77"/>
      <c r="QOL392" s="77"/>
      <c r="QOM392" s="77"/>
      <c r="QON392" s="77"/>
      <c r="QOO392" s="77"/>
      <c r="QOP392" s="77"/>
      <c r="QOQ392" s="77"/>
      <c r="QOR392" s="77"/>
      <c r="QOS392" s="77"/>
      <c r="QOT392" s="77"/>
      <c r="QOU392" s="77"/>
      <c r="QOV392" s="77"/>
      <c r="QOW392" s="77"/>
      <c r="QOX392" s="77"/>
      <c r="QOY392" s="77"/>
      <c r="QOZ392" s="77"/>
      <c r="QPA392" s="77"/>
      <c r="QPB392" s="77"/>
      <c r="QPC392" s="77"/>
      <c r="QPD392" s="77"/>
      <c r="QPE392" s="77"/>
      <c r="QPF392" s="77"/>
      <c r="QPG392" s="77"/>
      <c r="QPH392" s="77"/>
      <c r="QPI392" s="77"/>
      <c r="QPJ392" s="77"/>
      <c r="QPK392" s="77"/>
      <c r="QPL392" s="77"/>
      <c r="QPM392" s="77"/>
      <c r="QPN392" s="77"/>
      <c r="QPO392" s="77"/>
      <c r="QPP392" s="77"/>
      <c r="QPQ392" s="77"/>
      <c r="QPR392" s="77"/>
      <c r="QPS392" s="77"/>
      <c r="QPT392" s="77"/>
      <c r="QPU392" s="77"/>
      <c r="QPV392" s="77"/>
      <c r="QPW392" s="77"/>
      <c r="QPX392" s="77"/>
      <c r="QPY392" s="77"/>
      <c r="QPZ392" s="77"/>
      <c r="QQA392" s="77"/>
      <c r="QQB392" s="77"/>
      <c r="QQC392" s="77"/>
      <c r="QQD392" s="77"/>
      <c r="QQE392" s="77"/>
      <c r="QQF392" s="77"/>
      <c r="QQG392" s="77"/>
      <c r="QQH392" s="77"/>
      <c r="QQI392" s="77"/>
      <c r="QQJ392" s="77"/>
      <c r="QQK392" s="77"/>
      <c r="QQL392" s="77"/>
      <c r="QQM392" s="77"/>
      <c r="QQN392" s="77"/>
      <c r="QQO392" s="77"/>
      <c r="QQP392" s="77"/>
      <c r="QQQ392" s="77"/>
      <c r="QQR392" s="77"/>
      <c r="QQS392" s="77"/>
      <c r="QQT392" s="77"/>
      <c r="QQU392" s="77"/>
      <c r="QQV392" s="77"/>
      <c r="QQW392" s="77"/>
      <c r="QQX392" s="77"/>
      <c r="QQY392" s="77"/>
      <c r="QQZ392" s="77"/>
      <c r="QRA392" s="77"/>
      <c r="QRB392" s="77"/>
      <c r="QRC392" s="77"/>
      <c r="QRD392" s="77"/>
      <c r="QRE392" s="77"/>
      <c r="QRF392" s="77"/>
      <c r="QRG392" s="77"/>
      <c r="QRH392" s="77"/>
      <c r="QRI392" s="77"/>
      <c r="QRJ392" s="77"/>
      <c r="QRK392" s="77"/>
      <c r="QRL392" s="77"/>
      <c r="QRM392" s="77"/>
      <c r="QRN392" s="77"/>
      <c r="QRO392" s="77"/>
      <c r="QRP392" s="77"/>
      <c r="QRQ392" s="77"/>
      <c r="QRR392" s="77"/>
      <c r="QRS392" s="77"/>
      <c r="QRT392" s="77"/>
      <c r="QRU392" s="77"/>
      <c r="QRV392" s="77"/>
      <c r="QRW392" s="77"/>
      <c r="QRX392" s="77"/>
      <c r="QRY392" s="77"/>
      <c r="QRZ392" s="77"/>
      <c r="QSA392" s="77"/>
      <c r="QSB392" s="77"/>
      <c r="QSC392" s="77"/>
      <c r="QSD392" s="77"/>
      <c r="QSE392" s="77"/>
      <c r="QSF392" s="77"/>
      <c r="QSG392" s="77"/>
      <c r="QSH392" s="77"/>
      <c r="QSI392" s="77"/>
      <c r="QSJ392" s="77"/>
      <c r="QSK392" s="77"/>
      <c r="QSL392" s="77"/>
      <c r="QSM392" s="77"/>
      <c r="QSN392" s="77"/>
      <c r="QSO392" s="77"/>
      <c r="QSP392" s="77"/>
      <c r="QSQ392" s="77"/>
      <c r="QSR392" s="77"/>
      <c r="QSS392" s="77"/>
      <c r="QST392" s="77"/>
      <c r="QSU392" s="77"/>
      <c r="QSV392" s="77"/>
      <c r="QSW392" s="77"/>
      <c r="QSX392" s="77"/>
      <c r="QSY392" s="77"/>
      <c r="QSZ392" s="77"/>
      <c r="QTA392" s="77"/>
      <c r="QTB392" s="77"/>
      <c r="QTC392" s="77"/>
      <c r="QTD392" s="77"/>
      <c r="QTE392" s="77"/>
      <c r="QTF392" s="77"/>
      <c r="QTG392" s="77"/>
      <c r="QTH392" s="77"/>
      <c r="QTI392" s="77"/>
      <c r="QTJ392" s="77"/>
      <c r="QTK392" s="77"/>
      <c r="QTL392" s="77"/>
      <c r="QTM392" s="77"/>
      <c r="QTN392" s="77"/>
      <c r="QTO392" s="77"/>
      <c r="QTP392" s="77"/>
      <c r="QTQ392" s="77"/>
      <c r="QTR392" s="77"/>
      <c r="QTS392" s="77"/>
      <c r="QTT392" s="77"/>
      <c r="QTU392" s="77"/>
      <c r="QTV392" s="77"/>
      <c r="QTW392" s="77"/>
      <c r="QTX392" s="77"/>
      <c r="QTY392" s="77"/>
      <c r="QTZ392" s="77"/>
      <c r="QUA392" s="77"/>
      <c r="QUB392" s="77"/>
      <c r="QUC392" s="77"/>
      <c r="QUD392" s="77"/>
      <c r="QUE392" s="77"/>
      <c r="QUF392" s="77"/>
      <c r="QUG392" s="77"/>
      <c r="QUH392" s="77"/>
      <c r="QUI392" s="77"/>
      <c r="QUJ392" s="77"/>
      <c r="QUK392" s="77"/>
      <c r="QUL392" s="77"/>
      <c r="QUM392" s="77"/>
      <c r="QUN392" s="77"/>
      <c r="QUO392" s="77"/>
      <c r="QUP392" s="77"/>
      <c r="QUQ392" s="77"/>
      <c r="QUR392" s="77"/>
      <c r="QUS392" s="77"/>
      <c r="QUT392" s="77"/>
      <c r="QUU392" s="77"/>
      <c r="QUV392" s="77"/>
      <c r="QUW392" s="77"/>
      <c r="QUX392" s="77"/>
      <c r="QUY392" s="77"/>
      <c r="QUZ392" s="77"/>
      <c r="QVA392" s="77"/>
      <c r="QVB392" s="77"/>
      <c r="QVC392" s="77"/>
      <c r="QVD392" s="77"/>
      <c r="QVE392" s="77"/>
      <c r="QVF392" s="77"/>
      <c r="QVG392" s="77"/>
      <c r="QVH392" s="77"/>
      <c r="QVI392" s="77"/>
      <c r="QVJ392" s="77"/>
      <c r="QVK392" s="77"/>
      <c r="QVL392" s="77"/>
      <c r="QVM392" s="77"/>
      <c r="QVN392" s="77"/>
      <c r="QVO392" s="77"/>
      <c r="QVP392" s="77"/>
      <c r="QVQ392" s="77"/>
      <c r="QVR392" s="77"/>
      <c r="QVS392" s="77"/>
      <c r="QVT392" s="77"/>
      <c r="QVU392" s="77"/>
      <c r="QVV392" s="77"/>
      <c r="QVW392" s="77"/>
      <c r="QVX392" s="77"/>
      <c r="QVY392" s="77"/>
      <c r="QVZ392" s="77"/>
      <c r="QWA392" s="77"/>
      <c r="QWB392" s="77"/>
      <c r="QWC392" s="77"/>
      <c r="QWD392" s="77"/>
      <c r="QWE392" s="77"/>
      <c r="QWF392" s="77"/>
      <c r="QWG392" s="77"/>
      <c r="QWH392" s="77"/>
      <c r="QWI392" s="77"/>
      <c r="QWJ392" s="77"/>
      <c r="QWK392" s="77"/>
      <c r="QWL392" s="77"/>
      <c r="QWM392" s="77"/>
      <c r="QWN392" s="77"/>
      <c r="QWO392" s="77"/>
      <c r="QWP392" s="77"/>
      <c r="QWQ392" s="77"/>
      <c r="QWR392" s="77"/>
      <c r="QWS392" s="77"/>
      <c r="QWT392" s="77"/>
      <c r="QWU392" s="77"/>
      <c r="QWV392" s="77"/>
      <c r="QWW392" s="77"/>
      <c r="QWX392" s="77"/>
      <c r="QWY392" s="77"/>
      <c r="QWZ392" s="77"/>
      <c r="QXA392" s="77"/>
      <c r="QXB392" s="77"/>
      <c r="QXC392" s="77"/>
      <c r="QXD392" s="77"/>
      <c r="QXE392" s="77"/>
      <c r="QXF392" s="77"/>
      <c r="QXG392" s="77"/>
      <c r="QXH392" s="77"/>
      <c r="QXI392" s="77"/>
      <c r="QXJ392" s="77"/>
      <c r="QXK392" s="77"/>
      <c r="QXL392" s="77"/>
      <c r="QXM392" s="77"/>
      <c r="QXN392" s="77"/>
      <c r="QXO392" s="77"/>
      <c r="QXP392" s="77"/>
      <c r="QXQ392" s="77"/>
      <c r="QXR392" s="77"/>
      <c r="QXS392" s="77"/>
      <c r="QXT392" s="77"/>
      <c r="QXU392" s="77"/>
      <c r="QXV392" s="77"/>
      <c r="QXW392" s="77"/>
      <c r="QXX392" s="77"/>
      <c r="QXY392" s="77"/>
      <c r="QXZ392" s="77"/>
      <c r="QYA392" s="77"/>
      <c r="QYB392" s="77"/>
      <c r="QYC392" s="77"/>
      <c r="QYD392" s="77"/>
      <c r="QYE392" s="77"/>
      <c r="QYF392" s="77"/>
      <c r="QYG392" s="77"/>
      <c r="QYH392" s="77"/>
      <c r="QYI392" s="77"/>
      <c r="QYJ392" s="77"/>
      <c r="QYK392" s="77"/>
      <c r="QYL392" s="77"/>
      <c r="QYM392" s="77"/>
      <c r="QYN392" s="77"/>
      <c r="QYO392" s="77"/>
      <c r="QYP392" s="77"/>
      <c r="QYQ392" s="77"/>
      <c r="QYR392" s="77"/>
      <c r="QYS392" s="77"/>
      <c r="QYT392" s="77"/>
      <c r="QYU392" s="77"/>
      <c r="QYV392" s="77"/>
      <c r="QYW392" s="77"/>
      <c r="QYX392" s="77"/>
      <c r="QYY392" s="77"/>
      <c r="QYZ392" s="77"/>
      <c r="QZA392" s="77"/>
      <c r="QZB392" s="77"/>
      <c r="QZC392" s="77"/>
      <c r="QZD392" s="77"/>
      <c r="QZE392" s="77"/>
      <c r="QZF392" s="77"/>
      <c r="QZG392" s="77"/>
      <c r="QZH392" s="77"/>
      <c r="QZI392" s="77"/>
      <c r="QZJ392" s="77"/>
      <c r="QZK392" s="77"/>
      <c r="QZL392" s="77"/>
      <c r="QZM392" s="77"/>
      <c r="QZN392" s="77"/>
      <c r="QZO392" s="77"/>
      <c r="QZP392" s="77"/>
      <c r="QZQ392" s="77"/>
      <c r="QZR392" s="77"/>
      <c r="QZS392" s="77"/>
      <c r="QZT392" s="77"/>
      <c r="QZU392" s="77"/>
      <c r="QZV392" s="77"/>
      <c r="QZW392" s="77"/>
      <c r="QZX392" s="77"/>
      <c r="QZY392" s="77"/>
      <c r="QZZ392" s="77"/>
      <c r="RAA392" s="77"/>
      <c r="RAB392" s="77"/>
      <c r="RAC392" s="77"/>
      <c r="RAD392" s="77"/>
      <c r="RAE392" s="77"/>
      <c r="RAF392" s="77"/>
      <c r="RAG392" s="77"/>
      <c r="RAH392" s="77"/>
      <c r="RAI392" s="77"/>
      <c r="RAJ392" s="77"/>
      <c r="RAK392" s="77"/>
      <c r="RAL392" s="77"/>
      <c r="RAM392" s="77"/>
      <c r="RAN392" s="77"/>
      <c r="RAO392" s="77"/>
      <c r="RAP392" s="77"/>
      <c r="RAQ392" s="77"/>
      <c r="RAR392" s="77"/>
      <c r="RAS392" s="77"/>
      <c r="RAT392" s="77"/>
      <c r="RAU392" s="77"/>
      <c r="RAV392" s="77"/>
      <c r="RAW392" s="77"/>
      <c r="RAX392" s="77"/>
      <c r="RAY392" s="77"/>
      <c r="RAZ392" s="77"/>
      <c r="RBA392" s="77"/>
      <c r="RBB392" s="77"/>
      <c r="RBC392" s="77"/>
      <c r="RBD392" s="77"/>
      <c r="RBE392" s="77"/>
      <c r="RBF392" s="77"/>
      <c r="RBG392" s="77"/>
      <c r="RBH392" s="77"/>
      <c r="RBI392" s="77"/>
      <c r="RBJ392" s="77"/>
      <c r="RBK392" s="77"/>
      <c r="RBL392" s="77"/>
      <c r="RBM392" s="77"/>
      <c r="RBN392" s="77"/>
      <c r="RBO392" s="77"/>
      <c r="RBP392" s="77"/>
      <c r="RBQ392" s="77"/>
      <c r="RBR392" s="77"/>
      <c r="RBS392" s="77"/>
      <c r="RBT392" s="77"/>
      <c r="RBU392" s="77"/>
      <c r="RBV392" s="77"/>
      <c r="RBW392" s="77"/>
      <c r="RBX392" s="77"/>
      <c r="RBY392" s="77"/>
      <c r="RBZ392" s="77"/>
      <c r="RCA392" s="77"/>
      <c r="RCB392" s="77"/>
      <c r="RCC392" s="77"/>
      <c r="RCD392" s="77"/>
      <c r="RCE392" s="77"/>
      <c r="RCF392" s="77"/>
      <c r="RCG392" s="77"/>
      <c r="RCH392" s="77"/>
      <c r="RCI392" s="77"/>
      <c r="RCJ392" s="77"/>
      <c r="RCK392" s="77"/>
      <c r="RCL392" s="77"/>
      <c r="RCM392" s="77"/>
      <c r="RCN392" s="77"/>
      <c r="RCO392" s="77"/>
      <c r="RCP392" s="77"/>
      <c r="RCQ392" s="77"/>
      <c r="RCR392" s="77"/>
      <c r="RCS392" s="77"/>
      <c r="RCT392" s="77"/>
      <c r="RCU392" s="77"/>
      <c r="RCV392" s="77"/>
      <c r="RCW392" s="77"/>
      <c r="RCX392" s="77"/>
      <c r="RCY392" s="77"/>
      <c r="RCZ392" s="77"/>
      <c r="RDA392" s="77"/>
      <c r="RDB392" s="77"/>
      <c r="RDC392" s="77"/>
      <c r="RDD392" s="77"/>
      <c r="RDE392" s="77"/>
      <c r="RDF392" s="77"/>
      <c r="RDG392" s="77"/>
      <c r="RDH392" s="77"/>
      <c r="RDI392" s="77"/>
      <c r="RDJ392" s="77"/>
      <c r="RDK392" s="77"/>
      <c r="RDL392" s="77"/>
      <c r="RDM392" s="77"/>
      <c r="RDN392" s="77"/>
      <c r="RDO392" s="77"/>
      <c r="RDP392" s="77"/>
      <c r="RDQ392" s="77"/>
      <c r="RDR392" s="77"/>
      <c r="RDS392" s="77"/>
      <c r="RDT392" s="77"/>
      <c r="RDU392" s="77"/>
      <c r="RDV392" s="77"/>
      <c r="RDW392" s="77"/>
      <c r="RDX392" s="77"/>
      <c r="RDY392" s="77"/>
      <c r="RDZ392" s="77"/>
      <c r="REA392" s="77"/>
      <c r="REB392" s="77"/>
      <c r="REC392" s="77"/>
      <c r="RED392" s="77"/>
      <c r="REE392" s="77"/>
      <c r="REF392" s="77"/>
      <c r="REG392" s="77"/>
      <c r="REH392" s="77"/>
      <c r="REI392" s="77"/>
      <c r="REJ392" s="77"/>
      <c r="REK392" s="77"/>
      <c r="REL392" s="77"/>
      <c r="REM392" s="77"/>
      <c r="REN392" s="77"/>
      <c r="REO392" s="77"/>
      <c r="REP392" s="77"/>
      <c r="REQ392" s="77"/>
      <c r="RER392" s="77"/>
      <c r="RES392" s="77"/>
      <c r="RET392" s="77"/>
      <c r="REU392" s="77"/>
      <c r="REV392" s="77"/>
      <c r="REW392" s="77"/>
      <c r="REX392" s="77"/>
      <c r="REY392" s="77"/>
      <c r="REZ392" s="77"/>
      <c r="RFA392" s="77"/>
      <c r="RFB392" s="77"/>
      <c r="RFC392" s="77"/>
      <c r="RFD392" s="77"/>
      <c r="RFE392" s="77"/>
      <c r="RFF392" s="77"/>
      <c r="RFG392" s="77"/>
      <c r="RFH392" s="77"/>
      <c r="RFI392" s="77"/>
      <c r="RFJ392" s="77"/>
      <c r="RFK392" s="77"/>
      <c r="RFL392" s="77"/>
      <c r="RFM392" s="77"/>
      <c r="RFN392" s="77"/>
      <c r="RFO392" s="77"/>
      <c r="RFP392" s="77"/>
      <c r="RFQ392" s="77"/>
      <c r="RFR392" s="77"/>
      <c r="RFS392" s="77"/>
      <c r="RFT392" s="77"/>
      <c r="RFU392" s="77"/>
      <c r="RFV392" s="77"/>
      <c r="RFW392" s="77"/>
      <c r="RFX392" s="77"/>
      <c r="RFY392" s="77"/>
      <c r="RFZ392" s="77"/>
      <c r="RGA392" s="77"/>
      <c r="RGB392" s="77"/>
      <c r="RGC392" s="77"/>
      <c r="RGD392" s="77"/>
      <c r="RGE392" s="77"/>
      <c r="RGF392" s="77"/>
      <c r="RGG392" s="77"/>
      <c r="RGH392" s="77"/>
      <c r="RGI392" s="77"/>
      <c r="RGJ392" s="77"/>
      <c r="RGK392" s="77"/>
      <c r="RGL392" s="77"/>
      <c r="RGM392" s="77"/>
      <c r="RGN392" s="77"/>
      <c r="RGO392" s="77"/>
      <c r="RGP392" s="77"/>
      <c r="RGQ392" s="77"/>
      <c r="RGR392" s="77"/>
      <c r="RGS392" s="77"/>
      <c r="RGT392" s="77"/>
      <c r="RGU392" s="77"/>
      <c r="RGV392" s="77"/>
      <c r="RGW392" s="77"/>
      <c r="RGX392" s="77"/>
      <c r="RGY392" s="77"/>
      <c r="RGZ392" s="77"/>
      <c r="RHA392" s="77"/>
      <c r="RHB392" s="77"/>
      <c r="RHC392" s="77"/>
      <c r="RHD392" s="77"/>
      <c r="RHE392" s="77"/>
      <c r="RHF392" s="77"/>
      <c r="RHG392" s="77"/>
      <c r="RHH392" s="77"/>
      <c r="RHI392" s="77"/>
      <c r="RHJ392" s="77"/>
      <c r="RHK392" s="77"/>
      <c r="RHL392" s="77"/>
      <c r="RHM392" s="77"/>
      <c r="RHN392" s="77"/>
      <c r="RHO392" s="77"/>
      <c r="RHP392" s="77"/>
      <c r="RHQ392" s="77"/>
      <c r="RHR392" s="77"/>
      <c r="RHS392" s="77"/>
      <c r="RHT392" s="77"/>
      <c r="RHU392" s="77"/>
      <c r="RHV392" s="77"/>
      <c r="RHW392" s="77"/>
      <c r="RHX392" s="77"/>
      <c r="RHY392" s="77"/>
      <c r="RHZ392" s="77"/>
      <c r="RIA392" s="77"/>
      <c r="RIB392" s="77"/>
      <c r="RIC392" s="77"/>
      <c r="RID392" s="77"/>
      <c r="RIE392" s="77"/>
      <c r="RIF392" s="77"/>
      <c r="RIG392" s="77"/>
      <c r="RIH392" s="77"/>
      <c r="RII392" s="77"/>
      <c r="RIJ392" s="77"/>
      <c r="RIK392" s="77"/>
      <c r="RIL392" s="77"/>
      <c r="RIM392" s="77"/>
      <c r="RIN392" s="77"/>
      <c r="RIO392" s="77"/>
      <c r="RIP392" s="77"/>
      <c r="RIQ392" s="77"/>
      <c r="RIR392" s="77"/>
      <c r="RIS392" s="77"/>
      <c r="RIT392" s="77"/>
      <c r="RIU392" s="77"/>
      <c r="RIV392" s="77"/>
      <c r="RIW392" s="77"/>
      <c r="RIX392" s="77"/>
      <c r="RIY392" s="77"/>
      <c r="RIZ392" s="77"/>
      <c r="RJA392" s="77"/>
      <c r="RJB392" s="77"/>
      <c r="RJC392" s="77"/>
      <c r="RJD392" s="77"/>
      <c r="RJE392" s="77"/>
      <c r="RJF392" s="77"/>
      <c r="RJG392" s="77"/>
      <c r="RJH392" s="77"/>
      <c r="RJI392" s="77"/>
      <c r="RJJ392" s="77"/>
      <c r="RJK392" s="77"/>
      <c r="RJL392" s="77"/>
      <c r="RJM392" s="77"/>
      <c r="RJN392" s="77"/>
      <c r="RJO392" s="77"/>
      <c r="RJP392" s="77"/>
      <c r="RJQ392" s="77"/>
      <c r="RJR392" s="77"/>
      <c r="RJS392" s="77"/>
      <c r="RJT392" s="77"/>
      <c r="RJU392" s="77"/>
      <c r="RJV392" s="77"/>
      <c r="RJW392" s="77"/>
      <c r="RJX392" s="77"/>
      <c r="RJY392" s="77"/>
      <c r="RJZ392" s="77"/>
      <c r="RKA392" s="77"/>
      <c r="RKB392" s="77"/>
      <c r="RKC392" s="77"/>
      <c r="RKD392" s="77"/>
      <c r="RKE392" s="77"/>
      <c r="RKF392" s="77"/>
      <c r="RKG392" s="77"/>
      <c r="RKH392" s="77"/>
      <c r="RKI392" s="77"/>
      <c r="RKJ392" s="77"/>
      <c r="RKK392" s="77"/>
      <c r="RKL392" s="77"/>
      <c r="RKM392" s="77"/>
      <c r="RKN392" s="77"/>
      <c r="RKO392" s="77"/>
      <c r="RKP392" s="77"/>
      <c r="RKQ392" s="77"/>
      <c r="RKR392" s="77"/>
      <c r="RKS392" s="77"/>
      <c r="RKT392" s="77"/>
      <c r="RKU392" s="77"/>
      <c r="RKV392" s="77"/>
      <c r="RKW392" s="77"/>
      <c r="RKX392" s="77"/>
      <c r="RKY392" s="77"/>
      <c r="RKZ392" s="77"/>
      <c r="RLA392" s="77"/>
      <c r="RLB392" s="77"/>
      <c r="RLC392" s="77"/>
      <c r="RLD392" s="77"/>
      <c r="RLE392" s="77"/>
      <c r="RLF392" s="77"/>
      <c r="RLG392" s="77"/>
      <c r="RLH392" s="77"/>
      <c r="RLI392" s="77"/>
      <c r="RLJ392" s="77"/>
      <c r="RLK392" s="77"/>
      <c r="RLL392" s="77"/>
      <c r="RLM392" s="77"/>
      <c r="RLN392" s="77"/>
      <c r="RLO392" s="77"/>
      <c r="RLP392" s="77"/>
      <c r="RLQ392" s="77"/>
      <c r="RLR392" s="77"/>
      <c r="RLS392" s="77"/>
      <c r="RLT392" s="77"/>
      <c r="RLU392" s="77"/>
      <c r="RLV392" s="77"/>
      <c r="RLW392" s="77"/>
      <c r="RLX392" s="77"/>
      <c r="RLY392" s="77"/>
      <c r="RLZ392" s="77"/>
      <c r="RMA392" s="77"/>
      <c r="RMB392" s="77"/>
      <c r="RMC392" s="77"/>
      <c r="RMD392" s="77"/>
      <c r="RME392" s="77"/>
      <c r="RMF392" s="77"/>
      <c r="RMG392" s="77"/>
      <c r="RMH392" s="77"/>
      <c r="RMI392" s="77"/>
      <c r="RMJ392" s="77"/>
      <c r="RMK392" s="77"/>
      <c r="RML392" s="77"/>
      <c r="RMM392" s="77"/>
      <c r="RMN392" s="77"/>
      <c r="RMO392" s="77"/>
      <c r="RMP392" s="77"/>
      <c r="RMQ392" s="77"/>
      <c r="RMR392" s="77"/>
      <c r="RMS392" s="77"/>
      <c r="RMT392" s="77"/>
      <c r="RMU392" s="77"/>
      <c r="RMV392" s="77"/>
      <c r="RMW392" s="77"/>
      <c r="RMX392" s="77"/>
      <c r="RMY392" s="77"/>
      <c r="RMZ392" s="77"/>
      <c r="RNA392" s="77"/>
      <c r="RNB392" s="77"/>
      <c r="RNC392" s="77"/>
      <c r="RND392" s="77"/>
      <c r="RNE392" s="77"/>
      <c r="RNF392" s="77"/>
      <c r="RNG392" s="77"/>
      <c r="RNH392" s="77"/>
      <c r="RNI392" s="77"/>
      <c r="RNJ392" s="77"/>
      <c r="RNK392" s="77"/>
      <c r="RNL392" s="77"/>
      <c r="RNM392" s="77"/>
      <c r="RNN392" s="77"/>
      <c r="RNO392" s="77"/>
      <c r="RNP392" s="77"/>
      <c r="RNQ392" s="77"/>
      <c r="RNR392" s="77"/>
      <c r="RNS392" s="77"/>
      <c r="RNT392" s="77"/>
      <c r="RNU392" s="77"/>
      <c r="RNV392" s="77"/>
      <c r="RNW392" s="77"/>
      <c r="RNX392" s="77"/>
      <c r="RNY392" s="77"/>
      <c r="RNZ392" s="77"/>
      <c r="ROA392" s="77"/>
      <c r="ROB392" s="77"/>
      <c r="ROC392" s="77"/>
      <c r="ROD392" s="77"/>
      <c r="ROE392" s="77"/>
      <c r="ROF392" s="77"/>
      <c r="ROG392" s="77"/>
      <c r="ROH392" s="77"/>
      <c r="ROI392" s="77"/>
      <c r="ROJ392" s="77"/>
      <c r="ROK392" s="77"/>
      <c r="ROL392" s="77"/>
      <c r="ROM392" s="77"/>
      <c r="RON392" s="77"/>
      <c r="ROO392" s="77"/>
      <c r="ROP392" s="77"/>
      <c r="ROQ392" s="77"/>
      <c r="ROR392" s="77"/>
      <c r="ROS392" s="77"/>
      <c r="ROT392" s="77"/>
      <c r="ROU392" s="77"/>
      <c r="ROV392" s="77"/>
      <c r="ROW392" s="77"/>
      <c r="ROX392" s="77"/>
      <c r="ROY392" s="77"/>
      <c r="ROZ392" s="77"/>
      <c r="RPA392" s="77"/>
      <c r="RPB392" s="77"/>
      <c r="RPC392" s="77"/>
      <c r="RPD392" s="77"/>
      <c r="RPE392" s="77"/>
      <c r="RPF392" s="77"/>
      <c r="RPG392" s="77"/>
      <c r="RPH392" s="77"/>
      <c r="RPI392" s="77"/>
      <c r="RPJ392" s="77"/>
      <c r="RPK392" s="77"/>
      <c r="RPL392" s="77"/>
      <c r="RPM392" s="77"/>
      <c r="RPN392" s="77"/>
      <c r="RPO392" s="77"/>
      <c r="RPP392" s="77"/>
      <c r="RPQ392" s="77"/>
      <c r="RPR392" s="77"/>
      <c r="RPS392" s="77"/>
      <c r="RPT392" s="77"/>
      <c r="RPU392" s="77"/>
      <c r="RPV392" s="77"/>
      <c r="RPW392" s="77"/>
      <c r="RPX392" s="77"/>
      <c r="RPY392" s="77"/>
      <c r="RPZ392" s="77"/>
      <c r="RQA392" s="77"/>
      <c r="RQB392" s="77"/>
      <c r="RQC392" s="77"/>
      <c r="RQD392" s="77"/>
      <c r="RQE392" s="77"/>
      <c r="RQF392" s="77"/>
      <c r="RQG392" s="77"/>
      <c r="RQH392" s="77"/>
      <c r="RQI392" s="77"/>
      <c r="RQJ392" s="77"/>
      <c r="RQK392" s="77"/>
      <c r="RQL392" s="77"/>
      <c r="RQM392" s="77"/>
      <c r="RQN392" s="77"/>
      <c r="RQO392" s="77"/>
      <c r="RQP392" s="77"/>
      <c r="RQQ392" s="77"/>
      <c r="RQR392" s="77"/>
      <c r="RQS392" s="77"/>
      <c r="RQT392" s="77"/>
      <c r="RQU392" s="77"/>
      <c r="RQV392" s="77"/>
      <c r="RQW392" s="77"/>
      <c r="RQX392" s="77"/>
      <c r="RQY392" s="77"/>
      <c r="RQZ392" s="77"/>
      <c r="RRA392" s="77"/>
      <c r="RRB392" s="77"/>
      <c r="RRC392" s="77"/>
      <c r="RRD392" s="77"/>
      <c r="RRE392" s="77"/>
      <c r="RRF392" s="77"/>
      <c r="RRG392" s="77"/>
      <c r="RRH392" s="77"/>
      <c r="RRI392" s="77"/>
      <c r="RRJ392" s="77"/>
      <c r="RRK392" s="77"/>
      <c r="RRL392" s="77"/>
      <c r="RRM392" s="77"/>
      <c r="RRN392" s="77"/>
      <c r="RRO392" s="77"/>
      <c r="RRP392" s="77"/>
      <c r="RRQ392" s="77"/>
      <c r="RRR392" s="77"/>
      <c r="RRS392" s="77"/>
      <c r="RRT392" s="77"/>
      <c r="RRU392" s="77"/>
      <c r="RRV392" s="77"/>
      <c r="RRW392" s="77"/>
      <c r="RRX392" s="77"/>
      <c r="RRY392" s="77"/>
      <c r="RRZ392" s="77"/>
      <c r="RSA392" s="77"/>
      <c r="RSB392" s="77"/>
      <c r="RSC392" s="77"/>
      <c r="RSD392" s="77"/>
      <c r="RSE392" s="77"/>
      <c r="RSF392" s="77"/>
      <c r="RSG392" s="77"/>
      <c r="RSH392" s="77"/>
      <c r="RSI392" s="77"/>
      <c r="RSJ392" s="77"/>
      <c r="RSK392" s="77"/>
      <c r="RSL392" s="77"/>
      <c r="RSM392" s="77"/>
      <c r="RSN392" s="77"/>
      <c r="RSO392" s="77"/>
      <c r="RSP392" s="77"/>
      <c r="RSQ392" s="77"/>
      <c r="RSR392" s="77"/>
      <c r="RSS392" s="77"/>
      <c r="RST392" s="77"/>
      <c r="RSU392" s="77"/>
      <c r="RSV392" s="77"/>
      <c r="RSW392" s="77"/>
      <c r="RSX392" s="77"/>
      <c r="RSY392" s="77"/>
      <c r="RSZ392" s="77"/>
      <c r="RTA392" s="77"/>
      <c r="RTB392" s="77"/>
      <c r="RTC392" s="77"/>
      <c r="RTD392" s="77"/>
      <c r="RTE392" s="77"/>
      <c r="RTF392" s="77"/>
      <c r="RTG392" s="77"/>
      <c r="RTH392" s="77"/>
      <c r="RTI392" s="77"/>
      <c r="RTJ392" s="77"/>
      <c r="RTK392" s="77"/>
      <c r="RTL392" s="77"/>
      <c r="RTM392" s="77"/>
      <c r="RTN392" s="77"/>
      <c r="RTO392" s="77"/>
      <c r="RTP392" s="77"/>
      <c r="RTQ392" s="77"/>
      <c r="RTR392" s="77"/>
      <c r="RTS392" s="77"/>
      <c r="RTT392" s="77"/>
      <c r="RTU392" s="77"/>
      <c r="RTV392" s="77"/>
      <c r="RTW392" s="77"/>
      <c r="RTX392" s="77"/>
      <c r="RTY392" s="77"/>
      <c r="RTZ392" s="77"/>
      <c r="RUA392" s="77"/>
      <c r="RUB392" s="77"/>
      <c r="RUC392" s="77"/>
      <c r="RUD392" s="77"/>
      <c r="RUE392" s="77"/>
      <c r="RUF392" s="77"/>
      <c r="RUG392" s="77"/>
      <c r="RUH392" s="77"/>
      <c r="RUI392" s="77"/>
      <c r="RUJ392" s="77"/>
      <c r="RUK392" s="77"/>
      <c r="RUL392" s="77"/>
      <c r="RUM392" s="77"/>
      <c r="RUN392" s="77"/>
      <c r="RUO392" s="77"/>
      <c r="RUP392" s="77"/>
      <c r="RUQ392" s="77"/>
      <c r="RUR392" s="77"/>
      <c r="RUS392" s="77"/>
      <c r="RUT392" s="77"/>
      <c r="RUU392" s="77"/>
      <c r="RUV392" s="77"/>
      <c r="RUW392" s="77"/>
      <c r="RUX392" s="77"/>
      <c r="RUY392" s="77"/>
      <c r="RUZ392" s="77"/>
      <c r="RVA392" s="77"/>
      <c r="RVB392" s="77"/>
      <c r="RVC392" s="77"/>
      <c r="RVD392" s="77"/>
      <c r="RVE392" s="77"/>
      <c r="RVF392" s="77"/>
      <c r="RVG392" s="77"/>
      <c r="RVH392" s="77"/>
      <c r="RVI392" s="77"/>
      <c r="RVJ392" s="77"/>
      <c r="RVK392" s="77"/>
      <c r="RVL392" s="77"/>
      <c r="RVM392" s="77"/>
      <c r="RVN392" s="77"/>
      <c r="RVO392" s="77"/>
      <c r="RVP392" s="77"/>
      <c r="RVQ392" s="77"/>
      <c r="RVR392" s="77"/>
      <c r="RVS392" s="77"/>
      <c r="RVT392" s="77"/>
      <c r="RVU392" s="77"/>
      <c r="RVV392" s="77"/>
      <c r="RVW392" s="77"/>
      <c r="RVX392" s="77"/>
      <c r="RVY392" s="77"/>
      <c r="RVZ392" s="77"/>
      <c r="RWA392" s="77"/>
      <c r="RWB392" s="77"/>
      <c r="RWC392" s="77"/>
      <c r="RWD392" s="77"/>
      <c r="RWE392" s="77"/>
      <c r="RWF392" s="77"/>
      <c r="RWG392" s="77"/>
      <c r="RWH392" s="77"/>
      <c r="RWI392" s="77"/>
      <c r="RWJ392" s="77"/>
      <c r="RWK392" s="77"/>
      <c r="RWL392" s="77"/>
      <c r="RWM392" s="77"/>
      <c r="RWN392" s="77"/>
      <c r="RWO392" s="77"/>
      <c r="RWP392" s="77"/>
      <c r="RWQ392" s="77"/>
      <c r="RWR392" s="77"/>
      <c r="RWS392" s="77"/>
      <c r="RWT392" s="77"/>
      <c r="RWU392" s="77"/>
      <c r="RWV392" s="77"/>
      <c r="RWW392" s="77"/>
      <c r="RWX392" s="77"/>
      <c r="RWY392" s="77"/>
      <c r="RWZ392" s="77"/>
      <c r="RXA392" s="77"/>
      <c r="RXB392" s="77"/>
      <c r="RXC392" s="77"/>
      <c r="RXD392" s="77"/>
      <c r="RXE392" s="77"/>
      <c r="RXF392" s="77"/>
      <c r="RXG392" s="77"/>
      <c r="RXH392" s="77"/>
      <c r="RXI392" s="77"/>
      <c r="RXJ392" s="77"/>
      <c r="RXK392" s="77"/>
      <c r="RXL392" s="77"/>
      <c r="RXM392" s="77"/>
      <c r="RXN392" s="77"/>
      <c r="RXO392" s="77"/>
      <c r="RXP392" s="77"/>
      <c r="RXQ392" s="77"/>
      <c r="RXR392" s="77"/>
      <c r="RXS392" s="77"/>
      <c r="RXT392" s="77"/>
      <c r="RXU392" s="77"/>
      <c r="RXV392" s="77"/>
      <c r="RXW392" s="77"/>
      <c r="RXX392" s="77"/>
      <c r="RXY392" s="77"/>
      <c r="RXZ392" s="77"/>
      <c r="RYA392" s="77"/>
      <c r="RYB392" s="77"/>
      <c r="RYC392" s="77"/>
      <c r="RYD392" s="77"/>
      <c r="RYE392" s="77"/>
      <c r="RYF392" s="77"/>
      <c r="RYG392" s="77"/>
      <c r="RYH392" s="77"/>
      <c r="RYI392" s="77"/>
      <c r="RYJ392" s="77"/>
      <c r="RYK392" s="77"/>
      <c r="RYL392" s="77"/>
      <c r="RYM392" s="77"/>
      <c r="RYN392" s="77"/>
      <c r="RYO392" s="77"/>
      <c r="RYP392" s="77"/>
      <c r="RYQ392" s="77"/>
      <c r="RYR392" s="77"/>
      <c r="RYS392" s="77"/>
      <c r="RYT392" s="77"/>
      <c r="RYU392" s="77"/>
      <c r="RYV392" s="77"/>
      <c r="RYW392" s="77"/>
      <c r="RYX392" s="77"/>
      <c r="RYY392" s="77"/>
      <c r="RYZ392" s="77"/>
      <c r="RZA392" s="77"/>
      <c r="RZB392" s="77"/>
      <c r="RZC392" s="77"/>
      <c r="RZD392" s="77"/>
      <c r="RZE392" s="77"/>
      <c r="RZF392" s="77"/>
      <c r="RZG392" s="77"/>
      <c r="RZH392" s="77"/>
      <c r="RZI392" s="77"/>
      <c r="RZJ392" s="77"/>
      <c r="RZK392" s="77"/>
      <c r="RZL392" s="77"/>
      <c r="RZM392" s="77"/>
      <c r="RZN392" s="77"/>
      <c r="RZO392" s="77"/>
      <c r="RZP392" s="77"/>
      <c r="RZQ392" s="77"/>
      <c r="RZR392" s="77"/>
      <c r="RZS392" s="77"/>
      <c r="RZT392" s="77"/>
      <c r="RZU392" s="77"/>
      <c r="RZV392" s="77"/>
      <c r="RZW392" s="77"/>
      <c r="RZX392" s="77"/>
      <c r="RZY392" s="77"/>
      <c r="RZZ392" s="77"/>
      <c r="SAA392" s="77"/>
      <c r="SAB392" s="77"/>
      <c r="SAC392" s="77"/>
      <c r="SAD392" s="77"/>
      <c r="SAE392" s="77"/>
      <c r="SAF392" s="77"/>
      <c r="SAG392" s="77"/>
      <c r="SAH392" s="77"/>
      <c r="SAI392" s="77"/>
      <c r="SAJ392" s="77"/>
      <c r="SAK392" s="77"/>
      <c r="SAL392" s="77"/>
      <c r="SAM392" s="77"/>
      <c r="SAN392" s="77"/>
      <c r="SAO392" s="77"/>
      <c r="SAP392" s="77"/>
      <c r="SAQ392" s="77"/>
      <c r="SAR392" s="77"/>
      <c r="SAS392" s="77"/>
      <c r="SAT392" s="77"/>
      <c r="SAU392" s="77"/>
      <c r="SAV392" s="77"/>
      <c r="SAW392" s="77"/>
      <c r="SAX392" s="77"/>
      <c r="SAY392" s="77"/>
      <c r="SAZ392" s="77"/>
      <c r="SBA392" s="77"/>
      <c r="SBB392" s="77"/>
      <c r="SBC392" s="77"/>
      <c r="SBD392" s="77"/>
      <c r="SBE392" s="77"/>
      <c r="SBF392" s="77"/>
      <c r="SBG392" s="77"/>
      <c r="SBH392" s="77"/>
      <c r="SBI392" s="77"/>
      <c r="SBJ392" s="77"/>
      <c r="SBK392" s="77"/>
      <c r="SBL392" s="77"/>
      <c r="SBM392" s="77"/>
      <c r="SBN392" s="77"/>
      <c r="SBO392" s="77"/>
      <c r="SBP392" s="77"/>
      <c r="SBQ392" s="77"/>
      <c r="SBR392" s="77"/>
      <c r="SBS392" s="77"/>
      <c r="SBT392" s="77"/>
      <c r="SBU392" s="77"/>
      <c r="SBV392" s="77"/>
      <c r="SBW392" s="77"/>
      <c r="SBX392" s="77"/>
      <c r="SBY392" s="77"/>
      <c r="SBZ392" s="77"/>
      <c r="SCA392" s="77"/>
      <c r="SCB392" s="77"/>
      <c r="SCC392" s="77"/>
      <c r="SCD392" s="77"/>
      <c r="SCE392" s="77"/>
      <c r="SCF392" s="77"/>
      <c r="SCG392" s="77"/>
      <c r="SCH392" s="77"/>
      <c r="SCI392" s="77"/>
      <c r="SCJ392" s="77"/>
      <c r="SCK392" s="77"/>
      <c r="SCL392" s="77"/>
      <c r="SCM392" s="77"/>
      <c r="SCN392" s="77"/>
      <c r="SCO392" s="77"/>
      <c r="SCP392" s="77"/>
      <c r="SCQ392" s="77"/>
      <c r="SCR392" s="77"/>
      <c r="SCS392" s="77"/>
      <c r="SCT392" s="77"/>
      <c r="SCU392" s="77"/>
      <c r="SCV392" s="77"/>
      <c r="SCW392" s="77"/>
      <c r="SCX392" s="77"/>
      <c r="SCY392" s="77"/>
      <c r="SCZ392" s="77"/>
      <c r="SDA392" s="77"/>
      <c r="SDB392" s="77"/>
      <c r="SDC392" s="77"/>
      <c r="SDD392" s="77"/>
      <c r="SDE392" s="77"/>
      <c r="SDF392" s="77"/>
      <c r="SDG392" s="77"/>
      <c r="SDH392" s="77"/>
      <c r="SDI392" s="77"/>
      <c r="SDJ392" s="77"/>
      <c r="SDK392" s="77"/>
      <c r="SDL392" s="77"/>
      <c r="SDM392" s="77"/>
      <c r="SDN392" s="77"/>
      <c r="SDO392" s="77"/>
      <c r="SDP392" s="77"/>
      <c r="SDQ392" s="77"/>
      <c r="SDR392" s="77"/>
      <c r="SDS392" s="77"/>
      <c r="SDT392" s="77"/>
      <c r="SDU392" s="77"/>
      <c r="SDV392" s="77"/>
      <c r="SDW392" s="77"/>
      <c r="SDX392" s="77"/>
      <c r="SDY392" s="77"/>
      <c r="SDZ392" s="77"/>
      <c r="SEA392" s="77"/>
      <c r="SEB392" s="77"/>
      <c r="SEC392" s="77"/>
      <c r="SED392" s="77"/>
      <c r="SEE392" s="77"/>
      <c r="SEF392" s="77"/>
      <c r="SEG392" s="77"/>
      <c r="SEH392" s="77"/>
      <c r="SEI392" s="77"/>
      <c r="SEJ392" s="77"/>
      <c r="SEK392" s="77"/>
      <c r="SEL392" s="77"/>
      <c r="SEM392" s="77"/>
      <c r="SEN392" s="77"/>
      <c r="SEO392" s="77"/>
      <c r="SEP392" s="77"/>
      <c r="SEQ392" s="77"/>
      <c r="SER392" s="77"/>
      <c r="SES392" s="77"/>
      <c r="SET392" s="77"/>
      <c r="SEU392" s="77"/>
      <c r="SEV392" s="77"/>
      <c r="SEW392" s="77"/>
      <c r="SEX392" s="77"/>
      <c r="SEY392" s="77"/>
      <c r="SEZ392" s="77"/>
      <c r="SFA392" s="77"/>
      <c r="SFB392" s="77"/>
      <c r="SFC392" s="77"/>
      <c r="SFD392" s="77"/>
      <c r="SFE392" s="77"/>
      <c r="SFF392" s="77"/>
      <c r="SFG392" s="77"/>
      <c r="SFH392" s="77"/>
      <c r="SFI392" s="77"/>
      <c r="SFJ392" s="77"/>
      <c r="SFK392" s="77"/>
      <c r="SFL392" s="77"/>
      <c r="SFM392" s="77"/>
      <c r="SFN392" s="77"/>
      <c r="SFO392" s="77"/>
      <c r="SFP392" s="77"/>
      <c r="SFQ392" s="77"/>
      <c r="SFR392" s="77"/>
      <c r="SFS392" s="77"/>
      <c r="SFT392" s="77"/>
      <c r="SFU392" s="77"/>
      <c r="SFV392" s="77"/>
      <c r="SFW392" s="77"/>
      <c r="SFX392" s="77"/>
      <c r="SFY392" s="77"/>
      <c r="SFZ392" s="77"/>
      <c r="SGA392" s="77"/>
      <c r="SGB392" s="77"/>
      <c r="SGC392" s="77"/>
      <c r="SGD392" s="77"/>
      <c r="SGE392" s="77"/>
      <c r="SGF392" s="77"/>
      <c r="SGG392" s="77"/>
      <c r="SGH392" s="77"/>
      <c r="SGI392" s="77"/>
      <c r="SGJ392" s="77"/>
      <c r="SGK392" s="77"/>
      <c r="SGL392" s="77"/>
      <c r="SGM392" s="77"/>
      <c r="SGN392" s="77"/>
      <c r="SGO392" s="77"/>
      <c r="SGP392" s="77"/>
      <c r="SGQ392" s="77"/>
      <c r="SGR392" s="77"/>
      <c r="SGS392" s="77"/>
      <c r="SGT392" s="77"/>
      <c r="SGU392" s="77"/>
      <c r="SGV392" s="77"/>
      <c r="SGW392" s="77"/>
      <c r="SGX392" s="77"/>
      <c r="SGY392" s="77"/>
      <c r="SGZ392" s="77"/>
      <c r="SHA392" s="77"/>
      <c r="SHB392" s="77"/>
      <c r="SHC392" s="77"/>
      <c r="SHD392" s="77"/>
      <c r="SHE392" s="77"/>
      <c r="SHF392" s="77"/>
      <c r="SHG392" s="77"/>
      <c r="SHH392" s="77"/>
      <c r="SHI392" s="77"/>
      <c r="SHJ392" s="77"/>
      <c r="SHK392" s="77"/>
      <c r="SHL392" s="77"/>
      <c r="SHM392" s="77"/>
      <c r="SHN392" s="77"/>
      <c r="SHO392" s="77"/>
      <c r="SHP392" s="77"/>
      <c r="SHQ392" s="77"/>
      <c r="SHR392" s="77"/>
      <c r="SHS392" s="77"/>
      <c r="SHT392" s="77"/>
      <c r="SHU392" s="77"/>
      <c r="SHV392" s="77"/>
      <c r="SHW392" s="77"/>
      <c r="SHX392" s="77"/>
      <c r="SHY392" s="77"/>
      <c r="SHZ392" s="77"/>
      <c r="SIA392" s="77"/>
      <c r="SIB392" s="77"/>
      <c r="SIC392" s="77"/>
      <c r="SID392" s="77"/>
      <c r="SIE392" s="77"/>
      <c r="SIF392" s="77"/>
      <c r="SIG392" s="77"/>
      <c r="SIH392" s="77"/>
      <c r="SII392" s="77"/>
      <c r="SIJ392" s="77"/>
      <c r="SIK392" s="77"/>
      <c r="SIL392" s="77"/>
      <c r="SIM392" s="77"/>
      <c r="SIN392" s="77"/>
      <c r="SIO392" s="77"/>
      <c r="SIP392" s="77"/>
      <c r="SIQ392" s="77"/>
      <c r="SIR392" s="77"/>
      <c r="SIS392" s="77"/>
      <c r="SIT392" s="77"/>
      <c r="SIU392" s="77"/>
      <c r="SIV392" s="77"/>
      <c r="SIW392" s="77"/>
      <c r="SIX392" s="77"/>
      <c r="SIY392" s="77"/>
      <c r="SIZ392" s="77"/>
      <c r="SJA392" s="77"/>
      <c r="SJB392" s="77"/>
      <c r="SJC392" s="77"/>
      <c r="SJD392" s="77"/>
      <c r="SJE392" s="77"/>
      <c r="SJF392" s="77"/>
      <c r="SJG392" s="77"/>
      <c r="SJH392" s="77"/>
      <c r="SJI392" s="77"/>
      <c r="SJJ392" s="77"/>
      <c r="SJK392" s="77"/>
      <c r="SJL392" s="77"/>
      <c r="SJM392" s="77"/>
      <c r="SJN392" s="77"/>
      <c r="SJO392" s="77"/>
      <c r="SJP392" s="77"/>
      <c r="SJQ392" s="77"/>
      <c r="SJR392" s="77"/>
      <c r="SJS392" s="77"/>
      <c r="SJT392" s="77"/>
      <c r="SJU392" s="77"/>
      <c r="SJV392" s="77"/>
      <c r="SJW392" s="77"/>
      <c r="SJX392" s="77"/>
      <c r="SJY392" s="77"/>
      <c r="SJZ392" s="77"/>
      <c r="SKA392" s="77"/>
      <c r="SKB392" s="77"/>
      <c r="SKC392" s="77"/>
      <c r="SKD392" s="77"/>
      <c r="SKE392" s="77"/>
      <c r="SKF392" s="77"/>
      <c r="SKG392" s="77"/>
      <c r="SKH392" s="77"/>
      <c r="SKI392" s="77"/>
      <c r="SKJ392" s="77"/>
      <c r="SKK392" s="77"/>
      <c r="SKL392" s="77"/>
      <c r="SKM392" s="77"/>
      <c r="SKN392" s="77"/>
      <c r="SKO392" s="77"/>
      <c r="SKP392" s="77"/>
      <c r="SKQ392" s="77"/>
      <c r="SKR392" s="77"/>
      <c r="SKS392" s="77"/>
      <c r="SKT392" s="77"/>
      <c r="SKU392" s="77"/>
      <c r="SKV392" s="77"/>
      <c r="SKW392" s="77"/>
      <c r="SKX392" s="77"/>
      <c r="SKY392" s="77"/>
      <c r="SKZ392" s="77"/>
      <c r="SLA392" s="77"/>
      <c r="SLB392" s="77"/>
      <c r="SLC392" s="77"/>
      <c r="SLD392" s="77"/>
      <c r="SLE392" s="77"/>
      <c r="SLF392" s="77"/>
      <c r="SLG392" s="77"/>
      <c r="SLH392" s="77"/>
      <c r="SLI392" s="77"/>
      <c r="SLJ392" s="77"/>
      <c r="SLK392" s="77"/>
      <c r="SLL392" s="77"/>
      <c r="SLM392" s="77"/>
      <c r="SLN392" s="77"/>
      <c r="SLO392" s="77"/>
      <c r="SLP392" s="77"/>
      <c r="SLQ392" s="77"/>
      <c r="SLR392" s="77"/>
      <c r="SLS392" s="77"/>
      <c r="SLT392" s="77"/>
      <c r="SLU392" s="77"/>
      <c r="SLV392" s="77"/>
      <c r="SLW392" s="77"/>
      <c r="SLX392" s="77"/>
      <c r="SLY392" s="77"/>
      <c r="SLZ392" s="77"/>
      <c r="SMA392" s="77"/>
      <c r="SMB392" s="77"/>
      <c r="SMC392" s="77"/>
      <c r="SMD392" s="77"/>
      <c r="SME392" s="77"/>
      <c r="SMF392" s="77"/>
      <c r="SMG392" s="77"/>
      <c r="SMH392" s="77"/>
      <c r="SMI392" s="77"/>
      <c r="SMJ392" s="77"/>
      <c r="SMK392" s="77"/>
      <c r="SML392" s="77"/>
      <c r="SMM392" s="77"/>
      <c r="SMN392" s="77"/>
      <c r="SMO392" s="77"/>
      <c r="SMP392" s="77"/>
      <c r="SMQ392" s="77"/>
      <c r="SMR392" s="77"/>
      <c r="SMS392" s="77"/>
      <c r="SMT392" s="77"/>
      <c r="SMU392" s="77"/>
      <c r="SMV392" s="77"/>
      <c r="SMW392" s="77"/>
      <c r="SMX392" s="77"/>
      <c r="SMY392" s="77"/>
      <c r="SMZ392" s="77"/>
      <c r="SNA392" s="77"/>
      <c r="SNB392" s="77"/>
      <c r="SNC392" s="77"/>
      <c r="SND392" s="77"/>
      <c r="SNE392" s="77"/>
      <c r="SNF392" s="77"/>
      <c r="SNG392" s="77"/>
      <c r="SNH392" s="77"/>
      <c r="SNI392" s="77"/>
      <c r="SNJ392" s="77"/>
      <c r="SNK392" s="77"/>
      <c r="SNL392" s="77"/>
      <c r="SNM392" s="77"/>
      <c r="SNN392" s="77"/>
      <c r="SNO392" s="77"/>
      <c r="SNP392" s="77"/>
      <c r="SNQ392" s="77"/>
      <c r="SNR392" s="77"/>
      <c r="SNS392" s="77"/>
      <c r="SNT392" s="77"/>
      <c r="SNU392" s="77"/>
      <c r="SNV392" s="77"/>
      <c r="SNW392" s="77"/>
      <c r="SNX392" s="77"/>
      <c r="SNY392" s="77"/>
      <c r="SNZ392" s="77"/>
      <c r="SOA392" s="77"/>
      <c r="SOB392" s="77"/>
      <c r="SOC392" s="77"/>
      <c r="SOD392" s="77"/>
      <c r="SOE392" s="77"/>
      <c r="SOF392" s="77"/>
      <c r="SOG392" s="77"/>
      <c r="SOH392" s="77"/>
      <c r="SOI392" s="77"/>
      <c r="SOJ392" s="77"/>
      <c r="SOK392" s="77"/>
      <c r="SOL392" s="77"/>
      <c r="SOM392" s="77"/>
      <c r="SON392" s="77"/>
      <c r="SOO392" s="77"/>
      <c r="SOP392" s="77"/>
      <c r="SOQ392" s="77"/>
      <c r="SOR392" s="77"/>
      <c r="SOS392" s="77"/>
      <c r="SOT392" s="77"/>
      <c r="SOU392" s="77"/>
      <c r="SOV392" s="77"/>
      <c r="SOW392" s="77"/>
      <c r="SOX392" s="77"/>
      <c r="SOY392" s="77"/>
      <c r="SOZ392" s="77"/>
      <c r="SPA392" s="77"/>
      <c r="SPB392" s="77"/>
      <c r="SPC392" s="77"/>
      <c r="SPD392" s="77"/>
      <c r="SPE392" s="77"/>
      <c r="SPF392" s="77"/>
      <c r="SPG392" s="77"/>
      <c r="SPH392" s="77"/>
      <c r="SPI392" s="77"/>
      <c r="SPJ392" s="77"/>
      <c r="SPK392" s="77"/>
      <c r="SPL392" s="77"/>
      <c r="SPM392" s="77"/>
      <c r="SPN392" s="77"/>
      <c r="SPO392" s="77"/>
      <c r="SPP392" s="77"/>
      <c r="SPQ392" s="77"/>
      <c r="SPR392" s="77"/>
      <c r="SPS392" s="77"/>
      <c r="SPT392" s="77"/>
      <c r="SPU392" s="77"/>
      <c r="SPV392" s="77"/>
      <c r="SPW392" s="77"/>
      <c r="SPX392" s="77"/>
      <c r="SPY392" s="77"/>
      <c r="SPZ392" s="77"/>
      <c r="SQA392" s="77"/>
      <c r="SQB392" s="77"/>
      <c r="SQC392" s="77"/>
      <c r="SQD392" s="77"/>
      <c r="SQE392" s="77"/>
      <c r="SQF392" s="77"/>
      <c r="SQG392" s="77"/>
      <c r="SQH392" s="77"/>
      <c r="SQI392" s="77"/>
      <c r="SQJ392" s="77"/>
      <c r="SQK392" s="77"/>
      <c r="SQL392" s="77"/>
      <c r="SQM392" s="77"/>
      <c r="SQN392" s="77"/>
      <c r="SQO392" s="77"/>
      <c r="SQP392" s="77"/>
      <c r="SQQ392" s="77"/>
      <c r="SQR392" s="77"/>
      <c r="SQS392" s="77"/>
      <c r="SQT392" s="77"/>
      <c r="SQU392" s="77"/>
      <c r="SQV392" s="77"/>
      <c r="SQW392" s="77"/>
      <c r="SQX392" s="77"/>
      <c r="SQY392" s="77"/>
      <c r="SQZ392" s="77"/>
      <c r="SRA392" s="77"/>
      <c r="SRB392" s="77"/>
      <c r="SRC392" s="77"/>
      <c r="SRD392" s="77"/>
      <c r="SRE392" s="77"/>
      <c r="SRF392" s="77"/>
      <c r="SRG392" s="77"/>
      <c r="SRH392" s="77"/>
      <c r="SRI392" s="77"/>
      <c r="SRJ392" s="77"/>
      <c r="SRK392" s="77"/>
      <c r="SRL392" s="77"/>
      <c r="SRM392" s="77"/>
      <c r="SRN392" s="77"/>
      <c r="SRO392" s="77"/>
      <c r="SRP392" s="77"/>
      <c r="SRQ392" s="77"/>
      <c r="SRR392" s="77"/>
      <c r="SRS392" s="77"/>
      <c r="SRT392" s="77"/>
      <c r="SRU392" s="77"/>
      <c r="SRV392" s="77"/>
      <c r="SRW392" s="77"/>
      <c r="SRX392" s="77"/>
      <c r="SRY392" s="77"/>
      <c r="SRZ392" s="77"/>
      <c r="SSA392" s="77"/>
      <c r="SSB392" s="77"/>
      <c r="SSC392" s="77"/>
      <c r="SSD392" s="77"/>
      <c r="SSE392" s="77"/>
      <c r="SSF392" s="77"/>
      <c r="SSG392" s="77"/>
      <c r="SSH392" s="77"/>
      <c r="SSI392" s="77"/>
      <c r="SSJ392" s="77"/>
      <c r="SSK392" s="77"/>
      <c r="SSL392" s="77"/>
      <c r="SSM392" s="77"/>
      <c r="SSN392" s="77"/>
      <c r="SSO392" s="77"/>
      <c r="SSP392" s="77"/>
      <c r="SSQ392" s="77"/>
      <c r="SSR392" s="77"/>
      <c r="SSS392" s="77"/>
      <c r="SST392" s="77"/>
      <c r="SSU392" s="77"/>
      <c r="SSV392" s="77"/>
      <c r="SSW392" s="77"/>
      <c r="SSX392" s="77"/>
      <c r="SSY392" s="77"/>
      <c r="SSZ392" s="77"/>
      <c r="STA392" s="77"/>
      <c r="STB392" s="77"/>
      <c r="STC392" s="77"/>
      <c r="STD392" s="77"/>
      <c r="STE392" s="77"/>
      <c r="STF392" s="77"/>
      <c r="STG392" s="77"/>
      <c r="STH392" s="77"/>
      <c r="STI392" s="77"/>
      <c r="STJ392" s="77"/>
      <c r="STK392" s="77"/>
      <c r="STL392" s="77"/>
      <c r="STM392" s="77"/>
      <c r="STN392" s="77"/>
      <c r="STO392" s="77"/>
      <c r="STP392" s="77"/>
      <c r="STQ392" s="77"/>
      <c r="STR392" s="77"/>
      <c r="STS392" s="77"/>
      <c r="STT392" s="77"/>
      <c r="STU392" s="77"/>
      <c r="STV392" s="77"/>
      <c r="STW392" s="77"/>
      <c r="STX392" s="77"/>
      <c r="STY392" s="77"/>
      <c r="STZ392" s="77"/>
      <c r="SUA392" s="77"/>
      <c r="SUB392" s="77"/>
      <c r="SUC392" s="77"/>
      <c r="SUD392" s="77"/>
      <c r="SUE392" s="77"/>
      <c r="SUF392" s="77"/>
      <c r="SUG392" s="77"/>
      <c r="SUH392" s="77"/>
      <c r="SUI392" s="77"/>
      <c r="SUJ392" s="77"/>
      <c r="SUK392" s="77"/>
      <c r="SUL392" s="77"/>
      <c r="SUM392" s="77"/>
      <c r="SUN392" s="77"/>
      <c r="SUO392" s="77"/>
      <c r="SUP392" s="77"/>
      <c r="SUQ392" s="77"/>
      <c r="SUR392" s="77"/>
      <c r="SUS392" s="77"/>
      <c r="SUT392" s="77"/>
      <c r="SUU392" s="77"/>
      <c r="SUV392" s="77"/>
      <c r="SUW392" s="77"/>
      <c r="SUX392" s="77"/>
      <c r="SUY392" s="77"/>
      <c r="SUZ392" s="77"/>
      <c r="SVA392" s="77"/>
      <c r="SVB392" s="77"/>
      <c r="SVC392" s="77"/>
      <c r="SVD392" s="77"/>
      <c r="SVE392" s="77"/>
      <c r="SVF392" s="77"/>
      <c r="SVG392" s="77"/>
      <c r="SVH392" s="77"/>
      <c r="SVI392" s="77"/>
      <c r="SVJ392" s="77"/>
      <c r="SVK392" s="77"/>
      <c r="SVL392" s="77"/>
      <c r="SVM392" s="77"/>
      <c r="SVN392" s="77"/>
      <c r="SVO392" s="77"/>
      <c r="SVP392" s="77"/>
      <c r="SVQ392" s="77"/>
      <c r="SVR392" s="77"/>
      <c r="SVS392" s="77"/>
      <c r="SVT392" s="77"/>
      <c r="SVU392" s="77"/>
      <c r="SVV392" s="77"/>
      <c r="SVW392" s="77"/>
      <c r="SVX392" s="77"/>
      <c r="SVY392" s="77"/>
      <c r="SVZ392" s="77"/>
      <c r="SWA392" s="77"/>
      <c r="SWB392" s="77"/>
      <c r="SWC392" s="77"/>
      <c r="SWD392" s="77"/>
      <c r="SWE392" s="77"/>
      <c r="SWF392" s="77"/>
      <c r="SWG392" s="77"/>
      <c r="SWH392" s="77"/>
      <c r="SWI392" s="77"/>
      <c r="SWJ392" s="77"/>
      <c r="SWK392" s="77"/>
      <c r="SWL392" s="77"/>
      <c r="SWM392" s="77"/>
      <c r="SWN392" s="77"/>
      <c r="SWO392" s="77"/>
      <c r="SWP392" s="77"/>
      <c r="SWQ392" s="77"/>
      <c r="SWR392" s="77"/>
      <c r="SWS392" s="77"/>
      <c r="SWT392" s="77"/>
      <c r="SWU392" s="77"/>
      <c r="SWV392" s="77"/>
      <c r="SWW392" s="77"/>
      <c r="SWX392" s="77"/>
      <c r="SWY392" s="77"/>
      <c r="SWZ392" s="77"/>
      <c r="SXA392" s="77"/>
      <c r="SXB392" s="77"/>
      <c r="SXC392" s="77"/>
      <c r="SXD392" s="77"/>
      <c r="SXE392" s="77"/>
      <c r="SXF392" s="77"/>
      <c r="SXG392" s="77"/>
      <c r="SXH392" s="77"/>
      <c r="SXI392" s="77"/>
      <c r="SXJ392" s="77"/>
      <c r="SXK392" s="77"/>
      <c r="SXL392" s="77"/>
      <c r="SXM392" s="77"/>
      <c r="SXN392" s="77"/>
      <c r="SXO392" s="77"/>
      <c r="SXP392" s="77"/>
      <c r="SXQ392" s="77"/>
      <c r="SXR392" s="77"/>
      <c r="SXS392" s="77"/>
      <c r="SXT392" s="77"/>
      <c r="SXU392" s="77"/>
      <c r="SXV392" s="77"/>
      <c r="SXW392" s="77"/>
      <c r="SXX392" s="77"/>
      <c r="SXY392" s="77"/>
      <c r="SXZ392" s="77"/>
      <c r="SYA392" s="77"/>
      <c r="SYB392" s="77"/>
      <c r="SYC392" s="77"/>
      <c r="SYD392" s="77"/>
      <c r="SYE392" s="77"/>
      <c r="SYF392" s="77"/>
      <c r="SYG392" s="77"/>
      <c r="SYH392" s="77"/>
      <c r="SYI392" s="77"/>
      <c r="SYJ392" s="77"/>
      <c r="SYK392" s="77"/>
      <c r="SYL392" s="77"/>
      <c r="SYM392" s="77"/>
      <c r="SYN392" s="77"/>
      <c r="SYO392" s="77"/>
      <c r="SYP392" s="77"/>
      <c r="SYQ392" s="77"/>
      <c r="SYR392" s="77"/>
      <c r="SYS392" s="77"/>
      <c r="SYT392" s="77"/>
      <c r="SYU392" s="77"/>
      <c r="SYV392" s="77"/>
      <c r="SYW392" s="77"/>
      <c r="SYX392" s="77"/>
      <c r="SYY392" s="77"/>
      <c r="SYZ392" s="77"/>
      <c r="SZA392" s="77"/>
      <c r="SZB392" s="77"/>
      <c r="SZC392" s="77"/>
      <c r="SZD392" s="77"/>
      <c r="SZE392" s="77"/>
      <c r="SZF392" s="77"/>
      <c r="SZG392" s="77"/>
      <c r="SZH392" s="77"/>
      <c r="SZI392" s="77"/>
      <c r="SZJ392" s="77"/>
      <c r="SZK392" s="77"/>
      <c r="SZL392" s="77"/>
      <c r="SZM392" s="77"/>
      <c r="SZN392" s="77"/>
      <c r="SZO392" s="77"/>
      <c r="SZP392" s="77"/>
      <c r="SZQ392" s="77"/>
      <c r="SZR392" s="77"/>
      <c r="SZS392" s="77"/>
      <c r="SZT392" s="77"/>
      <c r="SZU392" s="77"/>
      <c r="SZV392" s="77"/>
      <c r="SZW392" s="77"/>
      <c r="SZX392" s="77"/>
      <c r="SZY392" s="77"/>
      <c r="SZZ392" s="77"/>
      <c r="TAA392" s="77"/>
      <c r="TAB392" s="77"/>
      <c r="TAC392" s="77"/>
      <c r="TAD392" s="77"/>
      <c r="TAE392" s="77"/>
      <c r="TAF392" s="77"/>
      <c r="TAG392" s="77"/>
      <c r="TAH392" s="77"/>
      <c r="TAI392" s="77"/>
      <c r="TAJ392" s="77"/>
      <c r="TAK392" s="77"/>
      <c r="TAL392" s="77"/>
      <c r="TAM392" s="77"/>
      <c r="TAN392" s="77"/>
      <c r="TAO392" s="77"/>
      <c r="TAP392" s="77"/>
      <c r="TAQ392" s="77"/>
      <c r="TAR392" s="77"/>
      <c r="TAS392" s="77"/>
      <c r="TAT392" s="77"/>
      <c r="TAU392" s="77"/>
      <c r="TAV392" s="77"/>
      <c r="TAW392" s="77"/>
      <c r="TAX392" s="77"/>
      <c r="TAY392" s="77"/>
      <c r="TAZ392" s="77"/>
      <c r="TBA392" s="77"/>
      <c r="TBB392" s="77"/>
      <c r="TBC392" s="77"/>
      <c r="TBD392" s="77"/>
      <c r="TBE392" s="77"/>
      <c r="TBF392" s="77"/>
      <c r="TBG392" s="77"/>
      <c r="TBH392" s="77"/>
      <c r="TBI392" s="77"/>
      <c r="TBJ392" s="77"/>
      <c r="TBK392" s="77"/>
      <c r="TBL392" s="77"/>
      <c r="TBM392" s="77"/>
      <c r="TBN392" s="77"/>
      <c r="TBO392" s="77"/>
      <c r="TBP392" s="77"/>
      <c r="TBQ392" s="77"/>
      <c r="TBR392" s="77"/>
      <c r="TBS392" s="77"/>
      <c r="TBT392" s="77"/>
      <c r="TBU392" s="77"/>
      <c r="TBV392" s="77"/>
      <c r="TBW392" s="77"/>
      <c r="TBX392" s="77"/>
      <c r="TBY392" s="77"/>
      <c r="TBZ392" s="77"/>
      <c r="TCA392" s="77"/>
      <c r="TCB392" s="77"/>
      <c r="TCC392" s="77"/>
      <c r="TCD392" s="77"/>
      <c r="TCE392" s="77"/>
      <c r="TCF392" s="77"/>
      <c r="TCG392" s="77"/>
      <c r="TCH392" s="77"/>
      <c r="TCI392" s="77"/>
      <c r="TCJ392" s="77"/>
      <c r="TCK392" s="77"/>
      <c r="TCL392" s="77"/>
      <c r="TCM392" s="77"/>
      <c r="TCN392" s="77"/>
      <c r="TCO392" s="77"/>
      <c r="TCP392" s="77"/>
      <c r="TCQ392" s="77"/>
      <c r="TCR392" s="77"/>
      <c r="TCS392" s="77"/>
      <c r="TCT392" s="77"/>
      <c r="TCU392" s="77"/>
      <c r="TCV392" s="77"/>
      <c r="TCW392" s="77"/>
      <c r="TCX392" s="77"/>
      <c r="TCY392" s="77"/>
      <c r="TCZ392" s="77"/>
      <c r="TDA392" s="77"/>
      <c r="TDB392" s="77"/>
      <c r="TDC392" s="77"/>
      <c r="TDD392" s="77"/>
      <c r="TDE392" s="77"/>
      <c r="TDF392" s="77"/>
      <c r="TDG392" s="77"/>
      <c r="TDH392" s="77"/>
      <c r="TDI392" s="77"/>
      <c r="TDJ392" s="77"/>
      <c r="TDK392" s="77"/>
      <c r="TDL392" s="77"/>
      <c r="TDM392" s="77"/>
      <c r="TDN392" s="77"/>
      <c r="TDO392" s="77"/>
      <c r="TDP392" s="77"/>
      <c r="TDQ392" s="77"/>
      <c r="TDR392" s="77"/>
      <c r="TDS392" s="77"/>
      <c r="TDT392" s="77"/>
      <c r="TDU392" s="77"/>
      <c r="TDV392" s="77"/>
      <c r="TDW392" s="77"/>
      <c r="TDX392" s="77"/>
      <c r="TDY392" s="77"/>
      <c r="TDZ392" s="77"/>
      <c r="TEA392" s="77"/>
      <c r="TEB392" s="77"/>
      <c r="TEC392" s="77"/>
      <c r="TED392" s="77"/>
      <c r="TEE392" s="77"/>
      <c r="TEF392" s="77"/>
      <c r="TEG392" s="77"/>
      <c r="TEH392" s="77"/>
      <c r="TEI392" s="77"/>
      <c r="TEJ392" s="77"/>
      <c r="TEK392" s="77"/>
      <c r="TEL392" s="77"/>
      <c r="TEM392" s="77"/>
      <c r="TEN392" s="77"/>
      <c r="TEO392" s="77"/>
      <c r="TEP392" s="77"/>
      <c r="TEQ392" s="77"/>
      <c r="TER392" s="77"/>
      <c r="TES392" s="77"/>
      <c r="TET392" s="77"/>
      <c r="TEU392" s="77"/>
      <c r="TEV392" s="77"/>
      <c r="TEW392" s="77"/>
      <c r="TEX392" s="77"/>
      <c r="TEY392" s="77"/>
      <c r="TEZ392" s="77"/>
      <c r="TFA392" s="77"/>
      <c r="TFB392" s="77"/>
      <c r="TFC392" s="77"/>
      <c r="TFD392" s="77"/>
      <c r="TFE392" s="77"/>
      <c r="TFF392" s="77"/>
      <c r="TFG392" s="77"/>
      <c r="TFH392" s="77"/>
      <c r="TFI392" s="77"/>
      <c r="TFJ392" s="77"/>
      <c r="TFK392" s="77"/>
      <c r="TFL392" s="77"/>
      <c r="TFM392" s="77"/>
      <c r="TFN392" s="77"/>
      <c r="TFO392" s="77"/>
      <c r="TFP392" s="77"/>
      <c r="TFQ392" s="77"/>
      <c r="TFR392" s="77"/>
      <c r="TFS392" s="77"/>
      <c r="TFT392" s="77"/>
      <c r="TFU392" s="77"/>
      <c r="TFV392" s="77"/>
      <c r="TFW392" s="77"/>
      <c r="TFX392" s="77"/>
      <c r="TFY392" s="77"/>
      <c r="TFZ392" s="77"/>
      <c r="TGA392" s="77"/>
      <c r="TGB392" s="77"/>
      <c r="TGC392" s="77"/>
      <c r="TGD392" s="77"/>
      <c r="TGE392" s="77"/>
      <c r="TGF392" s="77"/>
      <c r="TGG392" s="77"/>
      <c r="TGH392" s="77"/>
      <c r="TGI392" s="77"/>
      <c r="TGJ392" s="77"/>
      <c r="TGK392" s="77"/>
      <c r="TGL392" s="77"/>
      <c r="TGM392" s="77"/>
      <c r="TGN392" s="77"/>
      <c r="TGO392" s="77"/>
      <c r="TGP392" s="77"/>
      <c r="TGQ392" s="77"/>
      <c r="TGR392" s="77"/>
      <c r="TGS392" s="77"/>
      <c r="TGT392" s="77"/>
      <c r="TGU392" s="77"/>
      <c r="TGV392" s="77"/>
      <c r="TGW392" s="77"/>
      <c r="TGX392" s="77"/>
      <c r="TGY392" s="77"/>
      <c r="TGZ392" s="77"/>
      <c r="THA392" s="77"/>
      <c r="THB392" s="77"/>
      <c r="THC392" s="77"/>
      <c r="THD392" s="77"/>
      <c r="THE392" s="77"/>
      <c r="THF392" s="77"/>
      <c r="THG392" s="77"/>
      <c r="THH392" s="77"/>
      <c r="THI392" s="77"/>
      <c r="THJ392" s="77"/>
      <c r="THK392" s="77"/>
      <c r="THL392" s="77"/>
      <c r="THM392" s="77"/>
      <c r="THN392" s="77"/>
      <c r="THO392" s="77"/>
      <c r="THP392" s="77"/>
      <c r="THQ392" s="77"/>
      <c r="THR392" s="77"/>
      <c r="THS392" s="77"/>
      <c r="THT392" s="77"/>
      <c r="THU392" s="77"/>
      <c r="THV392" s="77"/>
      <c r="THW392" s="77"/>
      <c r="THX392" s="77"/>
      <c r="THY392" s="77"/>
      <c r="THZ392" s="77"/>
      <c r="TIA392" s="77"/>
      <c r="TIB392" s="77"/>
      <c r="TIC392" s="77"/>
      <c r="TID392" s="77"/>
      <c r="TIE392" s="77"/>
      <c r="TIF392" s="77"/>
      <c r="TIG392" s="77"/>
      <c r="TIH392" s="77"/>
      <c r="TII392" s="77"/>
      <c r="TIJ392" s="77"/>
      <c r="TIK392" s="77"/>
      <c r="TIL392" s="77"/>
      <c r="TIM392" s="77"/>
      <c r="TIN392" s="77"/>
      <c r="TIO392" s="77"/>
      <c r="TIP392" s="77"/>
      <c r="TIQ392" s="77"/>
      <c r="TIR392" s="77"/>
      <c r="TIS392" s="77"/>
      <c r="TIT392" s="77"/>
      <c r="TIU392" s="77"/>
      <c r="TIV392" s="77"/>
      <c r="TIW392" s="77"/>
      <c r="TIX392" s="77"/>
      <c r="TIY392" s="77"/>
      <c r="TIZ392" s="77"/>
      <c r="TJA392" s="77"/>
      <c r="TJB392" s="77"/>
      <c r="TJC392" s="77"/>
      <c r="TJD392" s="77"/>
      <c r="TJE392" s="77"/>
      <c r="TJF392" s="77"/>
      <c r="TJG392" s="77"/>
      <c r="TJH392" s="77"/>
      <c r="TJI392" s="77"/>
      <c r="TJJ392" s="77"/>
      <c r="TJK392" s="77"/>
      <c r="TJL392" s="77"/>
      <c r="TJM392" s="77"/>
      <c r="TJN392" s="77"/>
      <c r="TJO392" s="77"/>
      <c r="TJP392" s="77"/>
      <c r="TJQ392" s="77"/>
      <c r="TJR392" s="77"/>
      <c r="TJS392" s="77"/>
      <c r="TJT392" s="77"/>
      <c r="TJU392" s="77"/>
      <c r="TJV392" s="77"/>
      <c r="TJW392" s="77"/>
      <c r="TJX392" s="77"/>
      <c r="TJY392" s="77"/>
      <c r="TJZ392" s="77"/>
      <c r="TKA392" s="77"/>
      <c r="TKB392" s="77"/>
      <c r="TKC392" s="77"/>
      <c r="TKD392" s="77"/>
      <c r="TKE392" s="77"/>
      <c r="TKF392" s="77"/>
      <c r="TKG392" s="77"/>
      <c r="TKH392" s="77"/>
      <c r="TKI392" s="77"/>
      <c r="TKJ392" s="77"/>
      <c r="TKK392" s="77"/>
      <c r="TKL392" s="77"/>
      <c r="TKM392" s="77"/>
      <c r="TKN392" s="77"/>
      <c r="TKO392" s="77"/>
      <c r="TKP392" s="77"/>
      <c r="TKQ392" s="77"/>
      <c r="TKR392" s="77"/>
      <c r="TKS392" s="77"/>
      <c r="TKT392" s="77"/>
      <c r="TKU392" s="77"/>
      <c r="TKV392" s="77"/>
      <c r="TKW392" s="77"/>
      <c r="TKX392" s="77"/>
      <c r="TKY392" s="77"/>
      <c r="TKZ392" s="77"/>
      <c r="TLA392" s="77"/>
      <c r="TLB392" s="77"/>
      <c r="TLC392" s="77"/>
      <c r="TLD392" s="77"/>
      <c r="TLE392" s="77"/>
      <c r="TLF392" s="77"/>
      <c r="TLG392" s="77"/>
      <c r="TLH392" s="77"/>
      <c r="TLI392" s="77"/>
      <c r="TLJ392" s="77"/>
      <c r="TLK392" s="77"/>
      <c r="TLL392" s="77"/>
      <c r="TLM392" s="77"/>
      <c r="TLN392" s="77"/>
      <c r="TLO392" s="77"/>
      <c r="TLP392" s="77"/>
      <c r="TLQ392" s="77"/>
      <c r="TLR392" s="77"/>
      <c r="TLS392" s="77"/>
      <c r="TLT392" s="77"/>
      <c r="TLU392" s="77"/>
      <c r="TLV392" s="77"/>
      <c r="TLW392" s="77"/>
      <c r="TLX392" s="77"/>
      <c r="TLY392" s="77"/>
      <c r="TLZ392" s="77"/>
      <c r="TMA392" s="77"/>
      <c r="TMB392" s="77"/>
      <c r="TMC392" s="77"/>
      <c r="TMD392" s="77"/>
      <c r="TME392" s="77"/>
      <c r="TMF392" s="77"/>
      <c r="TMG392" s="77"/>
      <c r="TMH392" s="77"/>
      <c r="TMI392" s="77"/>
      <c r="TMJ392" s="77"/>
      <c r="TMK392" s="77"/>
      <c r="TML392" s="77"/>
      <c r="TMM392" s="77"/>
      <c r="TMN392" s="77"/>
      <c r="TMO392" s="77"/>
      <c r="TMP392" s="77"/>
      <c r="TMQ392" s="77"/>
      <c r="TMR392" s="77"/>
      <c r="TMS392" s="77"/>
      <c r="TMT392" s="77"/>
      <c r="TMU392" s="77"/>
      <c r="TMV392" s="77"/>
      <c r="TMW392" s="77"/>
      <c r="TMX392" s="77"/>
      <c r="TMY392" s="77"/>
      <c r="TMZ392" s="77"/>
      <c r="TNA392" s="77"/>
      <c r="TNB392" s="77"/>
      <c r="TNC392" s="77"/>
      <c r="TND392" s="77"/>
      <c r="TNE392" s="77"/>
      <c r="TNF392" s="77"/>
      <c r="TNG392" s="77"/>
      <c r="TNH392" s="77"/>
      <c r="TNI392" s="77"/>
      <c r="TNJ392" s="77"/>
      <c r="TNK392" s="77"/>
      <c r="TNL392" s="77"/>
      <c r="TNM392" s="77"/>
      <c r="TNN392" s="77"/>
      <c r="TNO392" s="77"/>
      <c r="TNP392" s="77"/>
      <c r="TNQ392" s="77"/>
      <c r="TNR392" s="77"/>
      <c r="TNS392" s="77"/>
      <c r="TNT392" s="77"/>
      <c r="TNU392" s="77"/>
      <c r="TNV392" s="77"/>
      <c r="TNW392" s="77"/>
      <c r="TNX392" s="77"/>
      <c r="TNY392" s="77"/>
      <c r="TNZ392" s="77"/>
      <c r="TOA392" s="77"/>
      <c r="TOB392" s="77"/>
      <c r="TOC392" s="77"/>
      <c r="TOD392" s="77"/>
      <c r="TOE392" s="77"/>
      <c r="TOF392" s="77"/>
      <c r="TOG392" s="77"/>
      <c r="TOH392" s="77"/>
      <c r="TOI392" s="77"/>
      <c r="TOJ392" s="77"/>
      <c r="TOK392" s="77"/>
      <c r="TOL392" s="77"/>
      <c r="TOM392" s="77"/>
      <c r="TON392" s="77"/>
      <c r="TOO392" s="77"/>
      <c r="TOP392" s="77"/>
      <c r="TOQ392" s="77"/>
      <c r="TOR392" s="77"/>
      <c r="TOS392" s="77"/>
      <c r="TOT392" s="77"/>
      <c r="TOU392" s="77"/>
      <c r="TOV392" s="77"/>
      <c r="TOW392" s="77"/>
      <c r="TOX392" s="77"/>
      <c r="TOY392" s="77"/>
      <c r="TOZ392" s="77"/>
      <c r="TPA392" s="77"/>
      <c r="TPB392" s="77"/>
      <c r="TPC392" s="77"/>
      <c r="TPD392" s="77"/>
      <c r="TPE392" s="77"/>
      <c r="TPF392" s="77"/>
      <c r="TPG392" s="77"/>
      <c r="TPH392" s="77"/>
      <c r="TPI392" s="77"/>
      <c r="TPJ392" s="77"/>
      <c r="TPK392" s="77"/>
      <c r="TPL392" s="77"/>
      <c r="TPM392" s="77"/>
      <c r="TPN392" s="77"/>
      <c r="TPO392" s="77"/>
      <c r="TPP392" s="77"/>
      <c r="TPQ392" s="77"/>
      <c r="TPR392" s="77"/>
      <c r="TPS392" s="77"/>
      <c r="TPT392" s="77"/>
      <c r="TPU392" s="77"/>
      <c r="TPV392" s="77"/>
      <c r="TPW392" s="77"/>
      <c r="TPX392" s="77"/>
      <c r="TPY392" s="77"/>
      <c r="TPZ392" s="77"/>
      <c r="TQA392" s="77"/>
      <c r="TQB392" s="77"/>
      <c r="TQC392" s="77"/>
      <c r="TQD392" s="77"/>
      <c r="TQE392" s="77"/>
      <c r="TQF392" s="77"/>
      <c r="TQG392" s="77"/>
      <c r="TQH392" s="77"/>
      <c r="TQI392" s="77"/>
      <c r="TQJ392" s="77"/>
      <c r="TQK392" s="77"/>
      <c r="TQL392" s="77"/>
      <c r="TQM392" s="77"/>
      <c r="TQN392" s="77"/>
      <c r="TQO392" s="77"/>
      <c r="TQP392" s="77"/>
      <c r="TQQ392" s="77"/>
      <c r="TQR392" s="77"/>
      <c r="TQS392" s="77"/>
      <c r="TQT392" s="77"/>
      <c r="TQU392" s="77"/>
      <c r="TQV392" s="77"/>
      <c r="TQW392" s="77"/>
      <c r="TQX392" s="77"/>
      <c r="TQY392" s="77"/>
      <c r="TQZ392" s="77"/>
      <c r="TRA392" s="77"/>
      <c r="TRB392" s="77"/>
      <c r="TRC392" s="77"/>
      <c r="TRD392" s="77"/>
      <c r="TRE392" s="77"/>
      <c r="TRF392" s="77"/>
      <c r="TRG392" s="77"/>
      <c r="TRH392" s="77"/>
      <c r="TRI392" s="77"/>
      <c r="TRJ392" s="77"/>
      <c r="TRK392" s="77"/>
      <c r="TRL392" s="77"/>
      <c r="TRM392" s="77"/>
      <c r="TRN392" s="77"/>
      <c r="TRO392" s="77"/>
      <c r="TRP392" s="77"/>
      <c r="TRQ392" s="77"/>
      <c r="TRR392" s="77"/>
      <c r="TRS392" s="77"/>
      <c r="TRT392" s="77"/>
      <c r="TRU392" s="77"/>
      <c r="TRV392" s="77"/>
      <c r="TRW392" s="77"/>
      <c r="TRX392" s="77"/>
      <c r="TRY392" s="77"/>
      <c r="TRZ392" s="77"/>
      <c r="TSA392" s="77"/>
      <c r="TSB392" s="77"/>
      <c r="TSC392" s="77"/>
      <c r="TSD392" s="77"/>
      <c r="TSE392" s="77"/>
      <c r="TSF392" s="77"/>
      <c r="TSG392" s="77"/>
      <c r="TSH392" s="77"/>
      <c r="TSI392" s="77"/>
      <c r="TSJ392" s="77"/>
      <c r="TSK392" s="77"/>
      <c r="TSL392" s="77"/>
      <c r="TSM392" s="77"/>
      <c r="TSN392" s="77"/>
      <c r="TSO392" s="77"/>
      <c r="TSP392" s="77"/>
      <c r="TSQ392" s="77"/>
      <c r="TSR392" s="77"/>
      <c r="TSS392" s="77"/>
      <c r="TST392" s="77"/>
      <c r="TSU392" s="77"/>
      <c r="TSV392" s="77"/>
      <c r="TSW392" s="77"/>
      <c r="TSX392" s="77"/>
      <c r="TSY392" s="77"/>
      <c r="TSZ392" s="77"/>
      <c r="TTA392" s="77"/>
      <c r="TTB392" s="77"/>
      <c r="TTC392" s="77"/>
      <c r="TTD392" s="77"/>
      <c r="TTE392" s="77"/>
      <c r="TTF392" s="77"/>
      <c r="TTG392" s="77"/>
      <c r="TTH392" s="77"/>
      <c r="TTI392" s="77"/>
      <c r="TTJ392" s="77"/>
      <c r="TTK392" s="77"/>
      <c r="TTL392" s="77"/>
      <c r="TTM392" s="77"/>
      <c r="TTN392" s="77"/>
      <c r="TTO392" s="77"/>
      <c r="TTP392" s="77"/>
      <c r="TTQ392" s="77"/>
      <c r="TTR392" s="77"/>
      <c r="TTS392" s="77"/>
      <c r="TTT392" s="77"/>
      <c r="TTU392" s="77"/>
      <c r="TTV392" s="77"/>
      <c r="TTW392" s="77"/>
      <c r="TTX392" s="77"/>
      <c r="TTY392" s="77"/>
      <c r="TTZ392" s="77"/>
      <c r="TUA392" s="77"/>
      <c r="TUB392" s="77"/>
      <c r="TUC392" s="77"/>
      <c r="TUD392" s="77"/>
      <c r="TUE392" s="77"/>
      <c r="TUF392" s="77"/>
      <c r="TUG392" s="77"/>
      <c r="TUH392" s="77"/>
      <c r="TUI392" s="77"/>
      <c r="TUJ392" s="77"/>
      <c r="TUK392" s="77"/>
      <c r="TUL392" s="77"/>
      <c r="TUM392" s="77"/>
      <c r="TUN392" s="77"/>
      <c r="TUO392" s="77"/>
      <c r="TUP392" s="77"/>
      <c r="TUQ392" s="77"/>
      <c r="TUR392" s="77"/>
      <c r="TUS392" s="77"/>
      <c r="TUT392" s="77"/>
      <c r="TUU392" s="77"/>
      <c r="TUV392" s="77"/>
      <c r="TUW392" s="77"/>
      <c r="TUX392" s="77"/>
      <c r="TUY392" s="77"/>
      <c r="TUZ392" s="77"/>
      <c r="TVA392" s="77"/>
      <c r="TVB392" s="77"/>
      <c r="TVC392" s="77"/>
      <c r="TVD392" s="77"/>
      <c r="TVE392" s="77"/>
      <c r="TVF392" s="77"/>
      <c r="TVG392" s="77"/>
      <c r="TVH392" s="77"/>
      <c r="TVI392" s="77"/>
      <c r="TVJ392" s="77"/>
      <c r="TVK392" s="77"/>
      <c r="TVL392" s="77"/>
      <c r="TVM392" s="77"/>
      <c r="TVN392" s="77"/>
      <c r="TVO392" s="77"/>
      <c r="TVP392" s="77"/>
      <c r="TVQ392" s="77"/>
      <c r="TVR392" s="77"/>
      <c r="TVS392" s="77"/>
      <c r="TVT392" s="77"/>
      <c r="TVU392" s="77"/>
      <c r="TVV392" s="77"/>
      <c r="TVW392" s="77"/>
      <c r="TVX392" s="77"/>
      <c r="TVY392" s="77"/>
      <c r="TVZ392" s="77"/>
      <c r="TWA392" s="77"/>
      <c r="TWB392" s="77"/>
      <c r="TWC392" s="77"/>
      <c r="TWD392" s="77"/>
      <c r="TWE392" s="77"/>
      <c r="TWF392" s="77"/>
      <c r="TWG392" s="77"/>
      <c r="TWH392" s="77"/>
      <c r="TWI392" s="77"/>
      <c r="TWJ392" s="77"/>
      <c r="TWK392" s="77"/>
      <c r="TWL392" s="77"/>
      <c r="TWM392" s="77"/>
      <c r="TWN392" s="77"/>
      <c r="TWO392" s="77"/>
      <c r="TWP392" s="77"/>
      <c r="TWQ392" s="77"/>
      <c r="TWR392" s="77"/>
      <c r="TWS392" s="77"/>
      <c r="TWT392" s="77"/>
      <c r="TWU392" s="77"/>
      <c r="TWV392" s="77"/>
      <c r="TWW392" s="77"/>
      <c r="TWX392" s="77"/>
      <c r="TWY392" s="77"/>
      <c r="TWZ392" s="77"/>
      <c r="TXA392" s="77"/>
      <c r="TXB392" s="77"/>
      <c r="TXC392" s="77"/>
      <c r="TXD392" s="77"/>
      <c r="TXE392" s="77"/>
      <c r="TXF392" s="77"/>
      <c r="TXG392" s="77"/>
      <c r="TXH392" s="77"/>
      <c r="TXI392" s="77"/>
      <c r="TXJ392" s="77"/>
      <c r="TXK392" s="77"/>
      <c r="TXL392" s="77"/>
      <c r="TXM392" s="77"/>
      <c r="TXN392" s="77"/>
      <c r="TXO392" s="77"/>
      <c r="TXP392" s="77"/>
      <c r="TXQ392" s="77"/>
      <c r="TXR392" s="77"/>
      <c r="TXS392" s="77"/>
      <c r="TXT392" s="77"/>
      <c r="TXU392" s="77"/>
      <c r="TXV392" s="77"/>
      <c r="TXW392" s="77"/>
      <c r="TXX392" s="77"/>
      <c r="TXY392" s="77"/>
      <c r="TXZ392" s="77"/>
      <c r="TYA392" s="77"/>
      <c r="TYB392" s="77"/>
      <c r="TYC392" s="77"/>
      <c r="TYD392" s="77"/>
      <c r="TYE392" s="77"/>
      <c r="TYF392" s="77"/>
      <c r="TYG392" s="77"/>
      <c r="TYH392" s="77"/>
      <c r="TYI392" s="77"/>
      <c r="TYJ392" s="77"/>
      <c r="TYK392" s="77"/>
      <c r="TYL392" s="77"/>
      <c r="TYM392" s="77"/>
      <c r="TYN392" s="77"/>
      <c r="TYO392" s="77"/>
      <c r="TYP392" s="77"/>
      <c r="TYQ392" s="77"/>
      <c r="TYR392" s="77"/>
      <c r="TYS392" s="77"/>
      <c r="TYT392" s="77"/>
      <c r="TYU392" s="77"/>
      <c r="TYV392" s="77"/>
      <c r="TYW392" s="77"/>
      <c r="TYX392" s="77"/>
      <c r="TYY392" s="77"/>
      <c r="TYZ392" s="77"/>
      <c r="TZA392" s="77"/>
      <c r="TZB392" s="77"/>
      <c r="TZC392" s="77"/>
      <c r="TZD392" s="77"/>
      <c r="TZE392" s="77"/>
      <c r="TZF392" s="77"/>
      <c r="TZG392" s="77"/>
      <c r="TZH392" s="77"/>
      <c r="TZI392" s="77"/>
      <c r="TZJ392" s="77"/>
      <c r="TZK392" s="77"/>
      <c r="TZL392" s="77"/>
      <c r="TZM392" s="77"/>
      <c r="TZN392" s="77"/>
      <c r="TZO392" s="77"/>
      <c r="TZP392" s="77"/>
      <c r="TZQ392" s="77"/>
      <c r="TZR392" s="77"/>
      <c r="TZS392" s="77"/>
      <c r="TZT392" s="77"/>
      <c r="TZU392" s="77"/>
      <c r="TZV392" s="77"/>
      <c r="TZW392" s="77"/>
      <c r="TZX392" s="77"/>
      <c r="TZY392" s="77"/>
      <c r="TZZ392" s="77"/>
      <c r="UAA392" s="77"/>
      <c r="UAB392" s="77"/>
      <c r="UAC392" s="77"/>
      <c r="UAD392" s="77"/>
      <c r="UAE392" s="77"/>
      <c r="UAF392" s="77"/>
      <c r="UAG392" s="77"/>
      <c r="UAH392" s="77"/>
      <c r="UAI392" s="77"/>
      <c r="UAJ392" s="77"/>
      <c r="UAK392" s="77"/>
      <c r="UAL392" s="77"/>
      <c r="UAM392" s="77"/>
      <c r="UAN392" s="77"/>
      <c r="UAO392" s="77"/>
      <c r="UAP392" s="77"/>
      <c r="UAQ392" s="77"/>
      <c r="UAR392" s="77"/>
      <c r="UAS392" s="77"/>
      <c r="UAT392" s="77"/>
      <c r="UAU392" s="77"/>
      <c r="UAV392" s="77"/>
      <c r="UAW392" s="77"/>
      <c r="UAX392" s="77"/>
      <c r="UAY392" s="77"/>
      <c r="UAZ392" s="77"/>
      <c r="UBA392" s="77"/>
      <c r="UBB392" s="77"/>
      <c r="UBC392" s="77"/>
      <c r="UBD392" s="77"/>
      <c r="UBE392" s="77"/>
      <c r="UBF392" s="77"/>
      <c r="UBG392" s="77"/>
      <c r="UBH392" s="77"/>
      <c r="UBI392" s="77"/>
      <c r="UBJ392" s="77"/>
      <c r="UBK392" s="77"/>
      <c r="UBL392" s="77"/>
      <c r="UBM392" s="77"/>
      <c r="UBN392" s="77"/>
      <c r="UBO392" s="77"/>
      <c r="UBP392" s="77"/>
      <c r="UBQ392" s="77"/>
      <c r="UBR392" s="77"/>
      <c r="UBS392" s="77"/>
      <c r="UBT392" s="77"/>
      <c r="UBU392" s="77"/>
      <c r="UBV392" s="77"/>
      <c r="UBW392" s="77"/>
      <c r="UBX392" s="77"/>
      <c r="UBY392" s="77"/>
      <c r="UBZ392" s="77"/>
      <c r="UCA392" s="77"/>
      <c r="UCB392" s="77"/>
      <c r="UCC392" s="77"/>
      <c r="UCD392" s="77"/>
      <c r="UCE392" s="77"/>
      <c r="UCF392" s="77"/>
      <c r="UCG392" s="77"/>
      <c r="UCH392" s="77"/>
      <c r="UCI392" s="77"/>
      <c r="UCJ392" s="77"/>
      <c r="UCK392" s="77"/>
      <c r="UCL392" s="77"/>
      <c r="UCM392" s="77"/>
      <c r="UCN392" s="77"/>
      <c r="UCO392" s="77"/>
      <c r="UCP392" s="77"/>
      <c r="UCQ392" s="77"/>
      <c r="UCR392" s="77"/>
      <c r="UCS392" s="77"/>
      <c r="UCT392" s="77"/>
      <c r="UCU392" s="77"/>
      <c r="UCV392" s="77"/>
      <c r="UCW392" s="77"/>
      <c r="UCX392" s="77"/>
      <c r="UCY392" s="77"/>
      <c r="UCZ392" s="77"/>
      <c r="UDA392" s="77"/>
      <c r="UDB392" s="77"/>
      <c r="UDC392" s="77"/>
      <c r="UDD392" s="77"/>
      <c r="UDE392" s="77"/>
      <c r="UDF392" s="77"/>
      <c r="UDG392" s="77"/>
      <c r="UDH392" s="77"/>
      <c r="UDI392" s="77"/>
      <c r="UDJ392" s="77"/>
      <c r="UDK392" s="77"/>
      <c r="UDL392" s="77"/>
      <c r="UDM392" s="77"/>
      <c r="UDN392" s="77"/>
      <c r="UDO392" s="77"/>
      <c r="UDP392" s="77"/>
      <c r="UDQ392" s="77"/>
      <c r="UDR392" s="77"/>
      <c r="UDS392" s="77"/>
      <c r="UDT392" s="77"/>
      <c r="UDU392" s="77"/>
      <c r="UDV392" s="77"/>
      <c r="UDW392" s="77"/>
      <c r="UDX392" s="77"/>
      <c r="UDY392" s="77"/>
      <c r="UDZ392" s="77"/>
      <c r="UEA392" s="77"/>
      <c r="UEB392" s="77"/>
      <c r="UEC392" s="77"/>
      <c r="UED392" s="77"/>
      <c r="UEE392" s="77"/>
      <c r="UEF392" s="77"/>
      <c r="UEG392" s="77"/>
      <c r="UEH392" s="77"/>
      <c r="UEI392" s="77"/>
      <c r="UEJ392" s="77"/>
      <c r="UEK392" s="77"/>
      <c r="UEL392" s="77"/>
      <c r="UEM392" s="77"/>
      <c r="UEN392" s="77"/>
      <c r="UEO392" s="77"/>
      <c r="UEP392" s="77"/>
      <c r="UEQ392" s="77"/>
      <c r="UER392" s="77"/>
      <c r="UES392" s="77"/>
      <c r="UET392" s="77"/>
      <c r="UEU392" s="77"/>
      <c r="UEV392" s="77"/>
      <c r="UEW392" s="77"/>
      <c r="UEX392" s="77"/>
      <c r="UEY392" s="77"/>
      <c r="UEZ392" s="77"/>
      <c r="UFA392" s="77"/>
      <c r="UFB392" s="77"/>
      <c r="UFC392" s="77"/>
      <c r="UFD392" s="77"/>
      <c r="UFE392" s="77"/>
      <c r="UFF392" s="77"/>
      <c r="UFG392" s="77"/>
      <c r="UFH392" s="77"/>
      <c r="UFI392" s="77"/>
      <c r="UFJ392" s="77"/>
      <c r="UFK392" s="77"/>
      <c r="UFL392" s="77"/>
      <c r="UFM392" s="77"/>
      <c r="UFN392" s="77"/>
      <c r="UFO392" s="77"/>
      <c r="UFP392" s="77"/>
      <c r="UFQ392" s="77"/>
      <c r="UFR392" s="77"/>
      <c r="UFS392" s="77"/>
      <c r="UFT392" s="77"/>
      <c r="UFU392" s="77"/>
      <c r="UFV392" s="77"/>
      <c r="UFW392" s="77"/>
      <c r="UFX392" s="77"/>
      <c r="UFY392" s="77"/>
      <c r="UFZ392" s="77"/>
      <c r="UGA392" s="77"/>
      <c r="UGB392" s="77"/>
      <c r="UGC392" s="77"/>
      <c r="UGD392" s="77"/>
      <c r="UGE392" s="77"/>
      <c r="UGF392" s="77"/>
      <c r="UGG392" s="77"/>
      <c r="UGH392" s="77"/>
      <c r="UGI392" s="77"/>
      <c r="UGJ392" s="77"/>
      <c r="UGK392" s="77"/>
      <c r="UGL392" s="77"/>
      <c r="UGM392" s="77"/>
      <c r="UGN392" s="77"/>
      <c r="UGO392" s="77"/>
      <c r="UGP392" s="77"/>
      <c r="UGQ392" s="77"/>
      <c r="UGR392" s="77"/>
      <c r="UGS392" s="77"/>
      <c r="UGT392" s="77"/>
      <c r="UGU392" s="77"/>
      <c r="UGV392" s="77"/>
      <c r="UGW392" s="77"/>
      <c r="UGX392" s="77"/>
      <c r="UGY392" s="77"/>
      <c r="UGZ392" s="77"/>
      <c r="UHA392" s="77"/>
      <c r="UHB392" s="77"/>
      <c r="UHC392" s="77"/>
      <c r="UHD392" s="77"/>
      <c r="UHE392" s="77"/>
      <c r="UHF392" s="77"/>
      <c r="UHG392" s="77"/>
      <c r="UHH392" s="77"/>
      <c r="UHI392" s="77"/>
      <c r="UHJ392" s="77"/>
      <c r="UHK392" s="77"/>
      <c r="UHL392" s="77"/>
      <c r="UHM392" s="77"/>
      <c r="UHN392" s="77"/>
      <c r="UHO392" s="77"/>
      <c r="UHP392" s="77"/>
      <c r="UHQ392" s="77"/>
      <c r="UHR392" s="77"/>
      <c r="UHS392" s="77"/>
      <c r="UHT392" s="77"/>
      <c r="UHU392" s="77"/>
      <c r="UHV392" s="77"/>
      <c r="UHW392" s="77"/>
      <c r="UHX392" s="77"/>
      <c r="UHY392" s="77"/>
      <c r="UHZ392" s="77"/>
      <c r="UIA392" s="77"/>
      <c r="UIB392" s="77"/>
      <c r="UIC392" s="77"/>
      <c r="UID392" s="77"/>
      <c r="UIE392" s="77"/>
      <c r="UIF392" s="77"/>
      <c r="UIG392" s="77"/>
      <c r="UIH392" s="77"/>
      <c r="UII392" s="77"/>
      <c r="UIJ392" s="77"/>
      <c r="UIK392" s="77"/>
      <c r="UIL392" s="77"/>
      <c r="UIM392" s="77"/>
      <c r="UIN392" s="77"/>
      <c r="UIO392" s="77"/>
      <c r="UIP392" s="77"/>
      <c r="UIQ392" s="77"/>
      <c r="UIR392" s="77"/>
      <c r="UIS392" s="77"/>
      <c r="UIT392" s="77"/>
      <c r="UIU392" s="77"/>
      <c r="UIV392" s="77"/>
      <c r="UIW392" s="77"/>
      <c r="UIX392" s="77"/>
      <c r="UIY392" s="77"/>
      <c r="UIZ392" s="77"/>
      <c r="UJA392" s="77"/>
      <c r="UJB392" s="77"/>
      <c r="UJC392" s="77"/>
      <c r="UJD392" s="77"/>
      <c r="UJE392" s="77"/>
      <c r="UJF392" s="77"/>
      <c r="UJG392" s="77"/>
      <c r="UJH392" s="77"/>
      <c r="UJI392" s="77"/>
      <c r="UJJ392" s="77"/>
      <c r="UJK392" s="77"/>
      <c r="UJL392" s="77"/>
      <c r="UJM392" s="77"/>
      <c r="UJN392" s="77"/>
      <c r="UJO392" s="77"/>
      <c r="UJP392" s="77"/>
      <c r="UJQ392" s="77"/>
      <c r="UJR392" s="77"/>
      <c r="UJS392" s="77"/>
      <c r="UJT392" s="77"/>
      <c r="UJU392" s="77"/>
      <c r="UJV392" s="77"/>
      <c r="UJW392" s="77"/>
      <c r="UJX392" s="77"/>
      <c r="UJY392" s="77"/>
      <c r="UJZ392" s="77"/>
      <c r="UKA392" s="77"/>
      <c r="UKB392" s="77"/>
      <c r="UKC392" s="77"/>
      <c r="UKD392" s="77"/>
      <c r="UKE392" s="77"/>
      <c r="UKF392" s="77"/>
      <c r="UKG392" s="77"/>
      <c r="UKH392" s="77"/>
      <c r="UKI392" s="77"/>
      <c r="UKJ392" s="77"/>
      <c r="UKK392" s="77"/>
      <c r="UKL392" s="77"/>
      <c r="UKM392" s="77"/>
      <c r="UKN392" s="77"/>
      <c r="UKO392" s="77"/>
      <c r="UKP392" s="77"/>
      <c r="UKQ392" s="77"/>
      <c r="UKR392" s="77"/>
      <c r="UKS392" s="77"/>
      <c r="UKT392" s="77"/>
      <c r="UKU392" s="77"/>
      <c r="UKV392" s="77"/>
      <c r="UKW392" s="77"/>
      <c r="UKX392" s="77"/>
      <c r="UKY392" s="77"/>
      <c r="UKZ392" s="77"/>
      <c r="ULA392" s="77"/>
      <c r="ULB392" s="77"/>
      <c r="ULC392" s="77"/>
      <c r="ULD392" s="77"/>
      <c r="ULE392" s="77"/>
      <c r="ULF392" s="77"/>
      <c r="ULG392" s="77"/>
      <c r="ULH392" s="77"/>
      <c r="ULI392" s="77"/>
      <c r="ULJ392" s="77"/>
      <c r="ULK392" s="77"/>
      <c r="ULL392" s="77"/>
      <c r="ULM392" s="77"/>
      <c r="ULN392" s="77"/>
      <c r="ULO392" s="77"/>
      <c r="ULP392" s="77"/>
      <c r="ULQ392" s="77"/>
      <c r="ULR392" s="77"/>
      <c r="ULS392" s="77"/>
      <c r="ULT392" s="77"/>
      <c r="ULU392" s="77"/>
      <c r="ULV392" s="77"/>
      <c r="ULW392" s="77"/>
      <c r="ULX392" s="77"/>
      <c r="ULY392" s="77"/>
      <c r="ULZ392" s="77"/>
      <c r="UMA392" s="77"/>
      <c r="UMB392" s="77"/>
      <c r="UMC392" s="77"/>
      <c r="UMD392" s="77"/>
      <c r="UME392" s="77"/>
      <c r="UMF392" s="77"/>
      <c r="UMG392" s="77"/>
      <c r="UMH392" s="77"/>
      <c r="UMI392" s="77"/>
      <c r="UMJ392" s="77"/>
      <c r="UMK392" s="77"/>
      <c r="UML392" s="77"/>
      <c r="UMM392" s="77"/>
      <c r="UMN392" s="77"/>
      <c r="UMO392" s="77"/>
      <c r="UMP392" s="77"/>
      <c r="UMQ392" s="77"/>
      <c r="UMR392" s="77"/>
      <c r="UMS392" s="77"/>
      <c r="UMT392" s="77"/>
      <c r="UMU392" s="77"/>
      <c r="UMV392" s="77"/>
      <c r="UMW392" s="77"/>
      <c r="UMX392" s="77"/>
      <c r="UMY392" s="77"/>
      <c r="UMZ392" s="77"/>
      <c r="UNA392" s="77"/>
      <c r="UNB392" s="77"/>
      <c r="UNC392" s="77"/>
      <c r="UND392" s="77"/>
      <c r="UNE392" s="77"/>
      <c r="UNF392" s="77"/>
      <c r="UNG392" s="77"/>
      <c r="UNH392" s="77"/>
      <c r="UNI392" s="77"/>
      <c r="UNJ392" s="77"/>
      <c r="UNK392" s="77"/>
      <c r="UNL392" s="77"/>
      <c r="UNM392" s="77"/>
      <c r="UNN392" s="77"/>
      <c r="UNO392" s="77"/>
      <c r="UNP392" s="77"/>
      <c r="UNQ392" s="77"/>
      <c r="UNR392" s="77"/>
      <c r="UNS392" s="77"/>
      <c r="UNT392" s="77"/>
      <c r="UNU392" s="77"/>
      <c r="UNV392" s="77"/>
      <c r="UNW392" s="77"/>
      <c r="UNX392" s="77"/>
      <c r="UNY392" s="77"/>
      <c r="UNZ392" s="77"/>
      <c r="UOA392" s="77"/>
      <c r="UOB392" s="77"/>
      <c r="UOC392" s="77"/>
      <c r="UOD392" s="77"/>
      <c r="UOE392" s="77"/>
      <c r="UOF392" s="77"/>
      <c r="UOG392" s="77"/>
      <c r="UOH392" s="77"/>
      <c r="UOI392" s="77"/>
      <c r="UOJ392" s="77"/>
      <c r="UOK392" s="77"/>
      <c r="UOL392" s="77"/>
      <c r="UOM392" s="77"/>
      <c r="UON392" s="77"/>
      <c r="UOO392" s="77"/>
      <c r="UOP392" s="77"/>
      <c r="UOQ392" s="77"/>
      <c r="UOR392" s="77"/>
      <c r="UOS392" s="77"/>
      <c r="UOT392" s="77"/>
      <c r="UOU392" s="77"/>
      <c r="UOV392" s="77"/>
      <c r="UOW392" s="77"/>
      <c r="UOX392" s="77"/>
      <c r="UOY392" s="77"/>
      <c r="UOZ392" s="77"/>
      <c r="UPA392" s="77"/>
      <c r="UPB392" s="77"/>
      <c r="UPC392" s="77"/>
      <c r="UPD392" s="77"/>
      <c r="UPE392" s="77"/>
      <c r="UPF392" s="77"/>
      <c r="UPG392" s="77"/>
      <c r="UPH392" s="77"/>
      <c r="UPI392" s="77"/>
      <c r="UPJ392" s="77"/>
      <c r="UPK392" s="77"/>
      <c r="UPL392" s="77"/>
      <c r="UPM392" s="77"/>
      <c r="UPN392" s="77"/>
      <c r="UPO392" s="77"/>
      <c r="UPP392" s="77"/>
      <c r="UPQ392" s="77"/>
      <c r="UPR392" s="77"/>
      <c r="UPS392" s="77"/>
      <c r="UPT392" s="77"/>
      <c r="UPU392" s="77"/>
      <c r="UPV392" s="77"/>
      <c r="UPW392" s="77"/>
      <c r="UPX392" s="77"/>
      <c r="UPY392" s="77"/>
      <c r="UPZ392" s="77"/>
      <c r="UQA392" s="77"/>
      <c r="UQB392" s="77"/>
      <c r="UQC392" s="77"/>
      <c r="UQD392" s="77"/>
      <c r="UQE392" s="77"/>
      <c r="UQF392" s="77"/>
      <c r="UQG392" s="77"/>
      <c r="UQH392" s="77"/>
      <c r="UQI392" s="77"/>
      <c r="UQJ392" s="77"/>
      <c r="UQK392" s="77"/>
      <c r="UQL392" s="77"/>
      <c r="UQM392" s="77"/>
      <c r="UQN392" s="77"/>
      <c r="UQO392" s="77"/>
      <c r="UQP392" s="77"/>
      <c r="UQQ392" s="77"/>
      <c r="UQR392" s="77"/>
      <c r="UQS392" s="77"/>
      <c r="UQT392" s="77"/>
      <c r="UQU392" s="77"/>
      <c r="UQV392" s="77"/>
      <c r="UQW392" s="77"/>
      <c r="UQX392" s="77"/>
      <c r="UQY392" s="77"/>
      <c r="UQZ392" s="77"/>
      <c r="URA392" s="77"/>
      <c r="URB392" s="77"/>
      <c r="URC392" s="77"/>
      <c r="URD392" s="77"/>
      <c r="URE392" s="77"/>
      <c r="URF392" s="77"/>
      <c r="URG392" s="77"/>
      <c r="URH392" s="77"/>
      <c r="URI392" s="77"/>
      <c r="URJ392" s="77"/>
      <c r="URK392" s="77"/>
      <c r="URL392" s="77"/>
      <c r="URM392" s="77"/>
      <c r="URN392" s="77"/>
      <c r="URO392" s="77"/>
      <c r="URP392" s="77"/>
      <c r="URQ392" s="77"/>
      <c r="URR392" s="77"/>
      <c r="URS392" s="77"/>
      <c r="URT392" s="77"/>
      <c r="URU392" s="77"/>
      <c r="URV392" s="77"/>
      <c r="URW392" s="77"/>
      <c r="URX392" s="77"/>
      <c r="URY392" s="77"/>
      <c r="URZ392" s="77"/>
      <c r="USA392" s="77"/>
      <c r="USB392" s="77"/>
      <c r="USC392" s="77"/>
      <c r="USD392" s="77"/>
      <c r="USE392" s="77"/>
      <c r="USF392" s="77"/>
      <c r="USG392" s="77"/>
      <c r="USH392" s="77"/>
      <c r="USI392" s="77"/>
      <c r="USJ392" s="77"/>
      <c r="USK392" s="77"/>
      <c r="USL392" s="77"/>
      <c r="USM392" s="77"/>
      <c r="USN392" s="77"/>
      <c r="USO392" s="77"/>
      <c r="USP392" s="77"/>
      <c r="USQ392" s="77"/>
      <c r="USR392" s="77"/>
      <c r="USS392" s="77"/>
      <c r="UST392" s="77"/>
      <c r="USU392" s="77"/>
      <c r="USV392" s="77"/>
      <c r="USW392" s="77"/>
      <c r="USX392" s="77"/>
      <c r="USY392" s="77"/>
      <c r="USZ392" s="77"/>
      <c r="UTA392" s="77"/>
      <c r="UTB392" s="77"/>
      <c r="UTC392" s="77"/>
      <c r="UTD392" s="77"/>
      <c r="UTE392" s="77"/>
      <c r="UTF392" s="77"/>
      <c r="UTG392" s="77"/>
      <c r="UTH392" s="77"/>
      <c r="UTI392" s="77"/>
      <c r="UTJ392" s="77"/>
      <c r="UTK392" s="77"/>
      <c r="UTL392" s="77"/>
      <c r="UTM392" s="77"/>
      <c r="UTN392" s="77"/>
      <c r="UTO392" s="77"/>
      <c r="UTP392" s="77"/>
      <c r="UTQ392" s="77"/>
      <c r="UTR392" s="77"/>
      <c r="UTS392" s="77"/>
      <c r="UTT392" s="77"/>
      <c r="UTU392" s="77"/>
      <c r="UTV392" s="77"/>
      <c r="UTW392" s="77"/>
      <c r="UTX392" s="77"/>
      <c r="UTY392" s="77"/>
      <c r="UTZ392" s="77"/>
      <c r="UUA392" s="77"/>
      <c r="UUB392" s="77"/>
      <c r="UUC392" s="77"/>
      <c r="UUD392" s="77"/>
      <c r="UUE392" s="77"/>
      <c r="UUF392" s="77"/>
      <c r="UUG392" s="77"/>
      <c r="UUH392" s="77"/>
      <c r="UUI392" s="77"/>
      <c r="UUJ392" s="77"/>
      <c r="UUK392" s="77"/>
      <c r="UUL392" s="77"/>
      <c r="UUM392" s="77"/>
      <c r="UUN392" s="77"/>
      <c r="UUO392" s="77"/>
      <c r="UUP392" s="77"/>
      <c r="UUQ392" s="77"/>
      <c r="UUR392" s="77"/>
      <c r="UUS392" s="77"/>
      <c r="UUT392" s="77"/>
      <c r="UUU392" s="77"/>
      <c r="UUV392" s="77"/>
      <c r="UUW392" s="77"/>
      <c r="UUX392" s="77"/>
      <c r="UUY392" s="77"/>
      <c r="UUZ392" s="77"/>
      <c r="UVA392" s="77"/>
      <c r="UVB392" s="77"/>
      <c r="UVC392" s="77"/>
      <c r="UVD392" s="77"/>
      <c r="UVE392" s="77"/>
      <c r="UVF392" s="77"/>
      <c r="UVG392" s="77"/>
      <c r="UVH392" s="77"/>
      <c r="UVI392" s="77"/>
      <c r="UVJ392" s="77"/>
      <c r="UVK392" s="77"/>
      <c r="UVL392" s="77"/>
      <c r="UVM392" s="77"/>
      <c r="UVN392" s="77"/>
      <c r="UVO392" s="77"/>
      <c r="UVP392" s="77"/>
      <c r="UVQ392" s="77"/>
      <c r="UVR392" s="77"/>
      <c r="UVS392" s="77"/>
      <c r="UVT392" s="77"/>
      <c r="UVU392" s="77"/>
      <c r="UVV392" s="77"/>
      <c r="UVW392" s="77"/>
      <c r="UVX392" s="77"/>
      <c r="UVY392" s="77"/>
      <c r="UVZ392" s="77"/>
      <c r="UWA392" s="77"/>
      <c r="UWB392" s="77"/>
      <c r="UWC392" s="77"/>
      <c r="UWD392" s="77"/>
      <c r="UWE392" s="77"/>
      <c r="UWF392" s="77"/>
      <c r="UWG392" s="77"/>
      <c r="UWH392" s="77"/>
      <c r="UWI392" s="77"/>
      <c r="UWJ392" s="77"/>
      <c r="UWK392" s="77"/>
      <c r="UWL392" s="77"/>
      <c r="UWM392" s="77"/>
      <c r="UWN392" s="77"/>
      <c r="UWO392" s="77"/>
      <c r="UWP392" s="77"/>
      <c r="UWQ392" s="77"/>
      <c r="UWR392" s="77"/>
      <c r="UWS392" s="77"/>
      <c r="UWT392" s="77"/>
      <c r="UWU392" s="77"/>
      <c r="UWV392" s="77"/>
      <c r="UWW392" s="77"/>
      <c r="UWX392" s="77"/>
      <c r="UWY392" s="77"/>
      <c r="UWZ392" s="77"/>
      <c r="UXA392" s="77"/>
      <c r="UXB392" s="77"/>
      <c r="UXC392" s="77"/>
      <c r="UXD392" s="77"/>
      <c r="UXE392" s="77"/>
      <c r="UXF392" s="77"/>
      <c r="UXG392" s="77"/>
      <c r="UXH392" s="77"/>
      <c r="UXI392" s="77"/>
      <c r="UXJ392" s="77"/>
      <c r="UXK392" s="77"/>
      <c r="UXL392" s="77"/>
      <c r="UXM392" s="77"/>
      <c r="UXN392" s="77"/>
      <c r="UXO392" s="77"/>
      <c r="UXP392" s="77"/>
      <c r="UXQ392" s="77"/>
      <c r="UXR392" s="77"/>
      <c r="UXS392" s="77"/>
      <c r="UXT392" s="77"/>
      <c r="UXU392" s="77"/>
      <c r="UXV392" s="77"/>
      <c r="UXW392" s="77"/>
      <c r="UXX392" s="77"/>
      <c r="UXY392" s="77"/>
      <c r="UXZ392" s="77"/>
      <c r="UYA392" s="77"/>
      <c r="UYB392" s="77"/>
      <c r="UYC392" s="77"/>
      <c r="UYD392" s="77"/>
      <c r="UYE392" s="77"/>
      <c r="UYF392" s="77"/>
      <c r="UYG392" s="77"/>
      <c r="UYH392" s="77"/>
      <c r="UYI392" s="77"/>
      <c r="UYJ392" s="77"/>
      <c r="UYK392" s="77"/>
      <c r="UYL392" s="77"/>
      <c r="UYM392" s="77"/>
      <c r="UYN392" s="77"/>
      <c r="UYO392" s="77"/>
      <c r="UYP392" s="77"/>
      <c r="UYQ392" s="77"/>
      <c r="UYR392" s="77"/>
      <c r="UYS392" s="77"/>
      <c r="UYT392" s="77"/>
      <c r="UYU392" s="77"/>
      <c r="UYV392" s="77"/>
      <c r="UYW392" s="77"/>
      <c r="UYX392" s="77"/>
      <c r="UYY392" s="77"/>
      <c r="UYZ392" s="77"/>
      <c r="UZA392" s="77"/>
      <c r="UZB392" s="77"/>
      <c r="UZC392" s="77"/>
      <c r="UZD392" s="77"/>
      <c r="UZE392" s="77"/>
      <c r="UZF392" s="77"/>
      <c r="UZG392" s="77"/>
      <c r="UZH392" s="77"/>
      <c r="UZI392" s="77"/>
      <c r="UZJ392" s="77"/>
      <c r="UZK392" s="77"/>
      <c r="UZL392" s="77"/>
      <c r="UZM392" s="77"/>
      <c r="UZN392" s="77"/>
      <c r="UZO392" s="77"/>
      <c r="UZP392" s="77"/>
      <c r="UZQ392" s="77"/>
      <c r="UZR392" s="77"/>
      <c r="UZS392" s="77"/>
      <c r="UZT392" s="77"/>
      <c r="UZU392" s="77"/>
      <c r="UZV392" s="77"/>
      <c r="UZW392" s="77"/>
      <c r="UZX392" s="77"/>
      <c r="UZY392" s="77"/>
      <c r="UZZ392" s="77"/>
      <c r="VAA392" s="77"/>
      <c r="VAB392" s="77"/>
      <c r="VAC392" s="77"/>
      <c r="VAD392" s="77"/>
      <c r="VAE392" s="77"/>
      <c r="VAF392" s="77"/>
      <c r="VAG392" s="77"/>
      <c r="VAH392" s="77"/>
      <c r="VAI392" s="77"/>
      <c r="VAJ392" s="77"/>
      <c r="VAK392" s="77"/>
      <c r="VAL392" s="77"/>
      <c r="VAM392" s="77"/>
      <c r="VAN392" s="77"/>
      <c r="VAO392" s="77"/>
      <c r="VAP392" s="77"/>
      <c r="VAQ392" s="77"/>
      <c r="VAR392" s="77"/>
      <c r="VAS392" s="77"/>
      <c r="VAT392" s="77"/>
      <c r="VAU392" s="77"/>
      <c r="VAV392" s="77"/>
      <c r="VAW392" s="77"/>
      <c r="VAX392" s="77"/>
      <c r="VAY392" s="77"/>
      <c r="VAZ392" s="77"/>
      <c r="VBA392" s="77"/>
      <c r="VBB392" s="77"/>
      <c r="VBC392" s="77"/>
      <c r="VBD392" s="77"/>
      <c r="VBE392" s="77"/>
      <c r="VBF392" s="77"/>
      <c r="VBG392" s="77"/>
      <c r="VBH392" s="77"/>
      <c r="VBI392" s="77"/>
      <c r="VBJ392" s="77"/>
      <c r="VBK392" s="77"/>
      <c r="VBL392" s="77"/>
      <c r="VBM392" s="77"/>
      <c r="VBN392" s="77"/>
      <c r="VBO392" s="77"/>
      <c r="VBP392" s="77"/>
      <c r="VBQ392" s="77"/>
      <c r="VBR392" s="77"/>
      <c r="VBS392" s="77"/>
      <c r="VBT392" s="77"/>
      <c r="VBU392" s="77"/>
      <c r="VBV392" s="77"/>
      <c r="VBW392" s="77"/>
      <c r="VBX392" s="77"/>
      <c r="VBY392" s="77"/>
      <c r="VBZ392" s="77"/>
      <c r="VCA392" s="77"/>
      <c r="VCB392" s="77"/>
      <c r="VCC392" s="77"/>
      <c r="VCD392" s="77"/>
      <c r="VCE392" s="77"/>
      <c r="VCF392" s="77"/>
      <c r="VCG392" s="77"/>
      <c r="VCH392" s="77"/>
      <c r="VCI392" s="77"/>
      <c r="VCJ392" s="77"/>
      <c r="VCK392" s="77"/>
      <c r="VCL392" s="77"/>
      <c r="VCM392" s="77"/>
      <c r="VCN392" s="77"/>
      <c r="VCO392" s="77"/>
      <c r="VCP392" s="77"/>
      <c r="VCQ392" s="77"/>
      <c r="VCR392" s="77"/>
      <c r="VCS392" s="77"/>
      <c r="VCT392" s="77"/>
      <c r="VCU392" s="77"/>
      <c r="VCV392" s="77"/>
      <c r="VCW392" s="77"/>
      <c r="VCX392" s="77"/>
      <c r="VCY392" s="77"/>
      <c r="VCZ392" s="77"/>
      <c r="VDA392" s="77"/>
      <c r="VDB392" s="77"/>
      <c r="VDC392" s="77"/>
      <c r="VDD392" s="77"/>
      <c r="VDE392" s="77"/>
      <c r="VDF392" s="77"/>
      <c r="VDG392" s="77"/>
      <c r="VDH392" s="77"/>
      <c r="VDI392" s="77"/>
      <c r="VDJ392" s="77"/>
      <c r="VDK392" s="77"/>
      <c r="VDL392" s="77"/>
      <c r="VDM392" s="77"/>
      <c r="VDN392" s="77"/>
      <c r="VDO392" s="77"/>
      <c r="VDP392" s="77"/>
      <c r="VDQ392" s="77"/>
      <c r="VDR392" s="77"/>
      <c r="VDS392" s="77"/>
      <c r="VDT392" s="77"/>
      <c r="VDU392" s="77"/>
      <c r="VDV392" s="77"/>
      <c r="VDW392" s="77"/>
      <c r="VDX392" s="77"/>
      <c r="VDY392" s="77"/>
      <c r="VDZ392" s="77"/>
      <c r="VEA392" s="77"/>
      <c r="VEB392" s="77"/>
      <c r="VEC392" s="77"/>
      <c r="VED392" s="77"/>
      <c r="VEE392" s="77"/>
      <c r="VEF392" s="77"/>
      <c r="VEG392" s="77"/>
      <c r="VEH392" s="77"/>
      <c r="VEI392" s="77"/>
      <c r="VEJ392" s="77"/>
      <c r="VEK392" s="77"/>
      <c r="VEL392" s="77"/>
      <c r="VEM392" s="77"/>
      <c r="VEN392" s="77"/>
      <c r="VEO392" s="77"/>
      <c r="VEP392" s="77"/>
      <c r="VEQ392" s="77"/>
      <c r="VER392" s="77"/>
      <c r="VES392" s="77"/>
      <c r="VET392" s="77"/>
      <c r="VEU392" s="77"/>
      <c r="VEV392" s="77"/>
      <c r="VEW392" s="77"/>
      <c r="VEX392" s="77"/>
      <c r="VEY392" s="77"/>
      <c r="VEZ392" s="77"/>
      <c r="VFA392" s="77"/>
      <c r="VFB392" s="77"/>
      <c r="VFC392" s="77"/>
      <c r="VFD392" s="77"/>
      <c r="VFE392" s="77"/>
      <c r="VFF392" s="77"/>
      <c r="VFG392" s="77"/>
      <c r="VFH392" s="77"/>
      <c r="VFI392" s="77"/>
      <c r="VFJ392" s="77"/>
      <c r="VFK392" s="77"/>
      <c r="VFL392" s="77"/>
      <c r="VFM392" s="77"/>
      <c r="VFN392" s="77"/>
      <c r="VFO392" s="77"/>
      <c r="VFP392" s="77"/>
      <c r="VFQ392" s="77"/>
      <c r="VFR392" s="77"/>
      <c r="VFS392" s="77"/>
      <c r="VFT392" s="77"/>
      <c r="VFU392" s="77"/>
      <c r="VFV392" s="77"/>
      <c r="VFW392" s="77"/>
      <c r="VFX392" s="77"/>
      <c r="VFY392" s="77"/>
      <c r="VFZ392" s="77"/>
      <c r="VGA392" s="77"/>
      <c r="VGB392" s="77"/>
      <c r="VGC392" s="77"/>
      <c r="VGD392" s="77"/>
      <c r="VGE392" s="77"/>
      <c r="VGF392" s="77"/>
      <c r="VGG392" s="77"/>
      <c r="VGH392" s="77"/>
      <c r="VGI392" s="77"/>
      <c r="VGJ392" s="77"/>
      <c r="VGK392" s="77"/>
      <c r="VGL392" s="77"/>
      <c r="VGM392" s="77"/>
      <c r="VGN392" s="77"/>
      <c r="VGO392" s="77"/>
      <c r="VGP392" s="77"/>
      <c r="VGQ392" s="77"/>
      <c r="VGR392" s="77"/>
      <c r="VGS392" s="77"/>
      <c r="VGT392" s="77"/>
      <c r="VGU392" s="77"/>
      <c r="VGV392" s="77"/>
      <c r="VGW392" s="77"/>
      <c r="VGX392" s="77"/>
      <c r="VGY392" s="77"/>
      <c r="VGZ392" s="77"/>
      <c r="VHA392" s="77"/>
      <c r="VHB392" s="77"/>
      <c r="VHC392" s="77"/>
      <c r="VHD392" s="77"/>
      <c r="VHE392" s="77"/>
      <c r="VHF392" s="77"/>
      <c r="VHG392" s="77"/>
      <c r="VHH392" s="77"/>
      <c r="VHI392" s="77"/>
      <c r="VHJ392" s="77"/>
      <c r="VHK392" s="77"/>
      <c r="VHL392" s="77"/>
      <c r="VHM392" s="77"/>
      <c r="VHN392" s="77"/>
      <c r="VHO392" s="77"/>
      <c r="VHP392" s="77"/>
      <c r="VHQ392" s="77"/>
      <c r="VHR392" s="77"/>
      <c r="VHS392" s="77"/>
      <c r="VHT392" s="77"/>
      <c r="VHU392" s="77"/>
      <c r="VHV392" s="77"/>
      <c r="VHW392" s="77"/>
      <c r="VHX392" s="77"/>
      <c r="VHY392" s="77"/>
      <c r="VHZ392" s="77"/>
      <c r="VIA392" s="77"/>
      <c r="VIB392" s="77"/>
      <c r="VIC392" s="77"/>
      <c r="VID392" s="77"/>
      <c r="VIE392" s="77"/>
      <c r="VIF392" s="77"/>
      <c r="VIG392" s="77"/>
      <c r="VIH392" s="77"/>
      <c r="VII392" s="77"/>
      <c r="VIJ392" s="77"/>
      <c r="VIK392" s="77"/>
      <c r="VIL392" s="77"/>
      <c r="VIM392" s="77"/>
      <c r="VIN392" s="77"/>
      <c r="VIO392" s="77"/>
      <c r="VIP392" s="77"/>
      <c r="VIQ392" s="77"/>
      <c r="VIR392" s="77"/>
      <c r="VIS392" s="77"/>
      <c r="VIT392" s="77"/>
      <c r="VIU392" s="77"/>
      <c r="VIV392" s="77"/>
      <c r="VIW392" s="77"/>
      <c r="VIX392" s="77"/>
      <c r="VIY392" s="77"/>
      <c r="VIZ392" s="77"/>
      <c r="VJA392" s="77"/>
      <c r="VJB392" s="77"/>
      <c r="VJC392" s="77"/>
      <c r="VJD392" s="77"/>
      <c r="VJE392" s="77"/>
      <c r="VJF392" s="77"/>
      <c r="VJG392" s="77"/>
      <c r="VJH392" s="77"/>
      <c r="VJI392" s="77"/>
      <c r="VJJ392" s="77"/>
      <c r="VJK392" s="77"/>
      <c r="VJL392" s="77"/>
      <c r="VJM392" s="77"/>
      <c r="VJN392" s="77"/>
      <c r="VJO392" s="77"/>
      <c r="VJP392" s="77"/>
      <c r="VJQ392" s="77"/>
      <c r="VJR392" s="77"/>
      <c r="VJS392" s="77"/>
      <c r="VJT392" s="77"/>
      <c r="VJU392" s="77"/>
      <c r="VJV392" s="77"/>
      <c r="VJW392" s="77"/>
      <c r="VJX392" s="77"/>
      <c r="VJY392" s="77"/>
      <c r="VJZ392" s="77"/>
      <c r="VKA392" s="77"/>
      <c r="VKB392" s="77"/>
      <c r="VKC392" s="77"/>
      <c r="VKD392" s="77"/>
      <c r="VKE392" s="77"/>
      <c r="VKF392" s="77"/>
      <c r="VKG392" s="77"/>
      <c r="VKH392" s="77"/>
      <c r="VKI392" s="77"/>
      <c r="VKJ392" s="77"/>
      <c r="VKK392" s="77"/>
      <c r="VKL392" s="77"/>
      <c r="VKM392" s="77"/>
      <c r="VKN392" s="77"/>
      <c r="VKO392" s="77"/>
      <c r="VKP392" s="77"/>
      <c r="VKQ392" s="77"/>
      <c r="VKR392" s="77"/>
      <c r="VKS392" s="77"/>
      <c r="VKT392" s="77"/>
      <c r="VKU392" s="77"/>
      <c r="VKV392" s="77"/>
      <c r="VKW392" s="77"/>
      <c r="VKX392" s="77"/>
      <c r="VKY392" s="77"/>
      <c r="VKZ392" s="77"/>
      <c r="VLA392" s="77"/>
      <c r="VLB392" s="77"/>
      <c r="VLC392" s="77"/>
      <c r="VLD392" s="77"/>
      <c r="VLE392" s="77"/>
      <c r="VLF392" s="77"/>
      <c r="VLG392" s="77"/>
      <c r="VLH392" s="77"/>
      <c r="VLI392" s="77"/>
      <c r="VLJ392" s="77"/>
      <c r="VLK392" s="77"/>
      <c r="VLL392" s="77"/>
      <c r="VLM392" s="77"/>
      <c r="VLN392" s="77"/>
      <c r="VLO392" s="77"/>
      <c r="VLP392" s="77"/>
      <c r="VLQ392" s="77"/>
      <c r="VLR392" s="77"/>
      <c r="VLS392" s="77"/>
      <c r="VLT392" s="77"/>
      <c r="VLU392" s="77"/>
      <c r="VLV392" s="77"/>
      <c r="VLW392" s="77"/>
      <c r="VLX392" s="77"/>
      <c r="VLY392" s="77"/>
      <c r="VLZ392" s="77"/>
      <c r="VMA392" s="77"/>
      <c r="VMB392" s="77"/>
      <c r="VMC392" s="77"/>
      <c r="VMD392" s="77"/>
      <c r="VME392" s="77"/>
      <c r="VMF392" s="77"/>
      <c r="VMG392" s="77"/>
      <c r="VMH392" s="77"/>
      <c r="VMI392" s="77"/>
      <c r="VMJ392" s="77"/>
      <c r="VMK392" s="77"/>
      <c r="VML392" s="77"/>
      <c r="VMM392" s="77"/>
      <c r="VMN392" s="77"/>
      <c r="VMO392" s="77"/>
      <c r="VMP392" s="77"/>
      <c r="VMQ392" s="77"/>
      <c r="VMR392" s="77"/>
      <c r="VMS392" s="77"/>
      <c r="VMT392" s="77"/>
      <c r="VMU392" s="77"/>
      <c r="VMV392" s="77"/>
      <c r="VMW392" s="77"/>
      <c r="VMX392" s="77"/>
      <c r="VMY392" s="77"/>
      <c r="VMZ392" s="77"/>
      <c r="VNA392" s="77"/>
      <c r="VNB392" s="77"/>
      <c r="VNC392" s="77"/>
      <c r="VND392" s="77"/>
      <c r="VNE392" s="77"/>
      <c r="VNF392" s="77"/>
      <c r="VNG392" s="77"/>
      <c r="VNH392" s="77"/>
      <c r="VNI392" s="77"/>
      <c r="VNJ392" s="77"/>
      <c r="VNK392" s="77"/>
      <c r="VNL392" s="77"/>
      <c r="VNM392" s="77"/>
      <c r="VNN392" s="77"/>
      <c r="VNO392" s="77"/>
      <c r="VNP392" s="77"/>
      <c r="VNQ392" s="77"/>
      <c r="VNR392" s="77"/>
      <c r="VNS392" s="77"/>
      <c r="VNT392" s="77"/>
      <c r="VNU392" s="77"/>
      <c r="VNV392" s="77"/>
      <c r="VNW392" s="77"/>
      <c r="VNX392" s="77"/>
      <c r="VNY392" s="77"/>
      <c r="VNZ392" s="77"/>
      <c r="VOA392" s="77"/>
      <c r="VOB392" s="77"/>
      <c r="VOC392" s="77"/>
      <c r="VOD392" s="77"/>
      <c r="VOE392" s="77"/>
      <c r="VOF392" s="77"/>
      <c r="VOG392" s="77"/>
      <c r="VOH392" s="77"/>
      <c r="VOI392" s="77"/>
      <c r="VOJ392" s="77"/>
      <c r="VOK392" s="77"/>
      <c r="VOL392" s="77"/>
      <c r="VOM392" s="77"/>
      <c r="VON392" s="77"/>
      <c r="VOO392" s="77"/>
      <c r="VOP392" s="77"/>
      <c r="VOQ392" s="77"/>
      <c r="VOR392" s="77"/>
      <c r="VOS392" s="77"/>
      <c r="VOT392" s="77"/>
      <c r="VOU392" s="77"/>
      <c r="VOV392" s="77"/>
      <c r="VOW392" s="77"/>
      <c r="VOX392" s="77"/>
      <c r="VOY392" s="77"/>
      <c r="VOZ392" s="77"/>
      <c r="VPA392" s="77"/>
      <c r="VPB392" s="77"/>
      <c r="VPC392" s="77"/>
      <c r="VPD392" s="77"/>
      <c r="VPE392" s="77"/>
      <c r="VPF392" s="77"/>
      <c r="VPG392" s="77"/>
      <c r="VPH392" s="77"/>
      <c r="VPI392" s="77"/>
      <c r="VPJ392" s="77"/>
      <c r="VPK392" s="77"/>
      <c r="VPL392" s="77"/>
      <c r="VPM392" s="77"/>
      <c r="VPN392" s="77"/>
      <c r="VPO392" s="77"/>
      <c r="VPP392" s="77"/>
      <c r="VPQ392" s="77"/>
      <c r="VPR392" s="77"/>
      <c r="VPS392" s="77"/>
      <c r="VPT392" s="77"/>
      <c r="VPU392" s="77"/>
      <c r="VPV392" s="77"/>
      <c r="VPW392" s="77"/>
      <c r="VPX392" s="77"/>
      <c r="VPY392" s="77"/>
      <c r="VPZ392" s="77"/>
      <c r="VQA392" s="77"/>
      <c r="VQB392" s="77"/>
      <c r="VQC392" s="77"/>
      <c r="VQD392" s="77"/>
      <c r="VQE392" s="77"/>
      <c r="VQF392" s="77"/>
      <c r="VQG392" s="77"/>
      <c r="VQH392" s="77"/>
      <c r="VQI392" s="77"/>
      <c r="VQJ392" s="77"/>
      <c r="VQK392" s="77"/>
      <c r="VQL392" s="77"/>
      <c r="VQM392" s="77"/>
      <c r="VQN392" s="77"/>
      <c r="VQO392" s="77"/>
      <c r="VQP392" s="77"/>
      <c r="VQQ392" s="77"/>
      <c r="VQR392" s="77"/>
      <c r="VQS392" s="77"/>
      <c r="VQT392" s="77"/>
      <c r="VQU392" s="77"/>
      <c r="VQV392" s="77"/>
      <c r="VQW392" s="77"/>
      <c r="VQX392" s="77"/>
      <c r="VQY392" s="77"/>
      <c r="VQZ392" s="77"/>
      <c r="VRA392" s="77"/>
      <c r="VRB392" s="77"/>
      <c r="VRC392" s="77"/>
      <c r="VRD392" s="77"/>
      <c r="VRE392" s="77"/>
      <c r="VRF392" s="77"/>
      <c r="VRG392" s="77"/>
      <c r="VRH392" s="77"/>
      <c r="VRI392" s="77"/>
      <c r="VRJ392" s="77"/>
      <c r="VRK392" s="77"/>
      <c r="VRL392" s="77"/>
      <c r="VRM392" s="77"/>
      <c r="VRN392" s="77"/>
      <c r="VRO392" s="77"/>
      <c r="VRP392" s="77"/>
      <c r="VRQ392" s="77"/>
      <c r="VRR392" s="77"/>
      <c r="VRS392" s="77"/>
      <c r="VRT392" s="77"/>
      <c r="VRU392" s="77"/>
      <c r="VRV392" s="77"/>
      <c r="VRW392" s="77"/>
      <c r="VRX392" s="77"/>
      <c r="VRY392" s="77"/>
      <c r="VRZ392" s="77"/>
      <c r="VSA392" s="77"/>
      <c r="VSB392" s="77"/>
      <c r="VSC392" s="77"/>
      <c r="VSD392" s="77"/>
      <c r="VSE392" s="77"/>
      <c r="VSF392" s="77"/>
      <c r="VSG392" s="77"/>
      <c r="VSH392" s="77"/>
      <c r="VSI392" s="77"/>
      <c r="VSJ392" s="77"/>
      <c r="VSK392" s="77"/>
      <c r="VSL392" s="77"/>
      <c r="VSM392" s="77"/>
      <c r="VSN392" s="77"/>
      <c r="VSO392" s="77"/>
      <c r="VSP392" s="77"/>
      <c r="VSQ392" s="77"/>
      <c r="VSR392" s="77"/>
      <c r="VSS392" s="77"/>
      <c r="VST392" s="77"/>
      <c r="VSU392" s="77"/>
      <c r="VSV392" s="77"/>
      <c r="VSW392" s="77"/>
      <c r="VSX392" s="77"/>
      <c r="VSY392" s="77"/>
      <c r="VSZ392" s="77"/>
      <c r="VTA392" s="77"/>
      <c r="VTB392" s="77"/>
      <c r="VTC392" s="77"/>
      <c r="VTD392" s="77"/>
      <c r="VTE392" s="77"/>
      <c r="VTF392" s="77"/>
      <c r="VTG392" s="77"/>
      <c r="VTH392" s="77"/>
      <c r="VTI392" s="77"/>
      <c r="VTJ392" s="77"/>
      <c r="VTK392" s="77"/>
      <c r="VTL392" s="77"/>
      <c r="VTM392" s="77"/>
      <c r="VTN392" s="77"/>
      <c r="VTO392" s="77"/>
      <c r="VTP392" s="77"/>
      <c r="VTQ392" s="77"/>
      <c r="VTR392" s="77"/>
      <c r="VTS392" s="77"/>
      <c r="VTT392" s="77"/>
      <c r="VTU392" s="77"/>
      <c r="VTV392" s="77"/>
      <c r="VTW392" s="77"/>
      <c r="VTX392" s="77"/>
      <c r="VTY392" s="77"/>
      <c r="VTZ392" s="77"/>
      <c r="VUA392" s="77"/>
      <c r="VUB392" s="77"/>
      <c r="VUC392" s="77"/>
      <c r="VUD392" s="77"/>
      <c r="VUE392" s="77"/>
      <c r="VUF392" s="77"/>
      <c r="VUG392" s="77"/>
      <c r="VUH392" s="77"/>
      <c r="VUI392" s="77"/>
      <c r="VUJ392" s="77"/>
      <c r="VUK392" s="77"/>
      <c r="VUL392" s="77"/>
      <c r="VUM392" s="77"/>
      <c r="VUN392" s="77"/>
      <c r="VUO392" s="77"/>
      <c r="VUP392" s="77"/>
      <c r="VUQ392" s="77"/>
      <c r="VUR392" s="77"/>
      <c r="VUS392" s="77"/>
      <c r="VUT392" s="77"/>
      <c r="VUU392" s="77"/>
      <c r="VUV392" s="77"/>
      <c r="VUW392" s="77"/>
      <c r="VUX392" s="77"/>
      <c r="VUY392" s="77"/>
      <c r="VUZ392" s="77"/>
      <c r="VVA392" s="77"/>
      <c r="VVB392" s="77"/>
      <c r="VVC392" s="77"/>
      <c r="VVD392" s="77"/>
      <c r="VVE392" s="77"/>
      <c r="VVF392" s="77"/>
      <c r="VVG392" s="77"/>
      <c r="VVH392" s="77"/>
      <c r="VVI392" s="77"/>
      <c r="VVJ392" s="77"/>
      <c r="VVK392" s="77"/>
      <c r="VVL392" s="77"/>
      <c r="VVM392" s="77"/>
      <c r="VVN392" s="77"/>
      <c r="VVO392" s="77"/>
      <c r="VVP392" s="77"/>
      <c r="VVQ392" s="77"/>
      <c r="VVR392" s="77"/>
      <c r="VVS392" s="77"/>
      <c r="VVT392" s="77"/>
      <c r="VVU392" s="77"/>
      <c r="VVV392" s="77"/>
      <c r="VVW392" s="77"/>
      <c r="VVX392" s="77"/>
      <c r="VVY392" s="77"/>
      <c r="VVZ392" s="77"/>
      <c r="VWA392" s="77"/>
      <c r="VWB392" s="77"/>
      <c r="VWC392" s="77"/>
      <c r="VWD392" s="77"/>
      <c r="VWE392" s="77"/>
      <c r="VWF392" s="77"/>
      <c r="VWG392" s="77"/>
      <c r="VWH392" s="77"/>
      <c r="VWI392" s="77"/>
      <c r="VWJ392" s="77"/>
      <c r="VWK392" s="77"/>
      <c r="VWL392" s="77"/>
      <c r="VWM392" s="77"/>
      <c r="VWN392" s="77"/>
      <c r="VWO392" s="77"/>
      <c r="VWP392" s="77"/>
      <c r="VWQ392" s="77"/>
      <c r="VWR392" s="77"/>
      <c r="VWS392" s="77"/>
      <c r="VWT392" s="77"/>
      <c r="VWU392" s="77"/>
      <c r="VWV392" s="77"/>
      <c r="VWW392" s="77"/>
      <c r="VWX392" s="77"/>
      <c r="VWY392" s="77"/>
      <c r="VWZ392" s="77"/>
      <c r="VXA392" s="77"/>
      <c r="VXB392" s="77"/>
      <c r="VXC392" s="77"/>
      <c r="VXD392" s="77"/>
      <c r="VXE392" s="77"/>
      <c r="VXF392" s="77"/>
      <c r="VXG392" s="77"/>
      <c r="VXH392" s="77"/>
      <c r="VXI392" s="77"/>
      <c r="VXJ392" s="77"/>
      <c r="VXK392" s="77"/>
      <c r="VXL392" s="77"/>
      <c r="VXM392" s="77"/>
      <c r="VXN392" s="77"/>
      <c r="VXO392" s="77"/>
      <c r="VXP392" s="77"/>
      <c r="VXQ392" s="77"/>
      <c r="VXR392" s="77"/>
      <c r="VXS392" s="77"/>
      <c r="VXT392" s="77"/>
      <c r="VXU392" s="77"/>
      <c r="VXV392" s="77"/>
      <c r="VXW392" s="77"/>
      <c r="VXX392" s="77"/>
      <c r="VXY392" s="77"/>
      <c r="VXZ392" s="77"/>
      <c r="VYA392" s="77"/>
      <c r="VYB392" s="77"/>
      <c r="VYC392" s="77"/>
      <c r="VYD392" s="77"/>
      <c r="VYE392" s="77"/>
      <c r="VYF392" s="77"/>
      <c r="VYG392" s="77"/>
      <c r="VYH392" s="77"/>
      <c r="VYI392" s="77"/>
      <c r="VYJ392" s="77"/>
      <c r="VYK392" s="77"/>
      <c r="VYL392" s="77"/>
      <c r="VYM392" s="77"/>
      <c r="VYN392" s="77"/>
      <c r="VYO392" s="77"/>
      <c r="VYP392" s="77"/>
      <c r="VYQ392" s="77"/>
      <c r="VYR392" s="77"/>
      <c r="VYS392" s="77"/>
      <c r="VYT392" s="77"/>
      <c r="VYU392" s="77"/>
      <c r="VYV392" s="77"/>
      <c r="VYW392" s="77"/>
      <c r="VYX392" s="77"/>
      <c r="VYY392" s="77"/>
      <c r="VYZ392" s="77"/>
      <c r="VZA392" s="77"/>
      <c r="VZB392" s="77"/>
      <c r="VZC392" s="77"/>
      <c r="VZD392" s="77"/>
      <c r="VZE392" s="77"/>
      <c r="VZF392" s="77"/>
      <c r="VZG392" s="77"/>
      <c r="VZH392" s="77"/>
      <c r="VZI392" s="77"/>
      <c r="VZJ392" s="77"/>
      <c r="VZK392" s="77"/>
      <c r="VZL392" s="77"/>
      <c r="VZM392" s="77"/>
      <c r="VZN392" s="77"/>
      <c r="VZO392" s="77"/>
      <c r="VZP392" s="77"/>
      <c r="VZQ392" s="77"/>
      <c r="VZR392" s="77"/>
      <c r="VZS392" s="77"/>
      <c r="VZT392" s="77"/>
      <c r="VZU392" s="77"/>
      <c r="VZV392" s="77"/>
      <c r="VZW392" s="77"/>
      <c r="VZX392" s="77"/>
      <c r="VZY392" s="77"/>
      <c r="VZZ392" s="77"/>
      <c r="WAA392" s="77"/>
      <c r="WAB392" s="77"/>
      <c r="WAC392" s="77"/>
      <c r="WAD392" s="77"/>
      <c r="WAE392" s="77"/>
      <c r="WAF392" s="77"/>
      <c r="WAG392" s="77"/>
      <c r="WAH392" s="77"/>
      <c r="WAI392" s="77"/>
      <c r="WAJ392" s="77"/>
      <c r="WAK392" s="77"/>
      <c r="WAL392" s="77"/>
      <c r="WAM392" s="77"/>
      <c r="WAN392" s="77"/>
      <c r="WAO392" s="77"/>
      <c r="WAP392" s="77"/>
      <c r="WAQ392" s="77"/>
      <c r="WAR392" s="77"/>
      <c r="WAS392" s="77"/>
      <c r="WAT392" s="77"/>
      <c r="WAU392" s="77"/>
      <c r="WAV392" s="77"/>
      <c r="WAW392" s="77"/>
      <c r="WAX392" s="77"/>
      <c r="WAY392" s="77"/>
      <c r="WAZ392" s="77"/>
      <c r="WBA392" s="77"/>
      <c r="WBB392" s="77"/>
      <c r="WBC392" s="77"/>
      <c r="WBD392" s="77"/>
      <c r="WBE392" s="77"/>
      <c r="WBF392" s="77"/>
      <c r="WBG392" s="77"/>
      <c r="WBH392" s="77"/>
      <c r="WBI392" s="77"/>
      <c r="WBJ392" s="77"/>
      <c r="WBK392" s="77"/>
      <c r="WBL392" s="77"/>
      <c r="WBM392" s="77"/>
      <c r="WBN392" s="77"/>
      <c r="WBO392" s="77"/>
      <c r="WBP392" s="77"/>
      <c r="WBQ392" s="77"/>
      <c r="WBR392" s="77"/>
      <c r="WBS392" s="77"/>
      <c r="WBT392" s="77"/>
      <c r="WBU392" s="77"/>
      <c r="WBV392" s="77"/>
      <c r="WBW392" s="77"/>
      <c r="WBX392" s="77"/>
      <c r="WBY392" s="77"/>
      <c r="WBZ392" s="77"/>
      <c r="WCA392" s="77"/>
      <c r="WCB392" s="77"/>
      <c r="WCC392" s="77"/>
      <c r="WCD392" s="77"/>
      <c r="WCE392" s="77"/>
      <c r="WCF392" s="77"/>
      <c r="WCG392" s="77"/>
      <c r="WCH392" s="77"/>
      <c r="WCI392" s="77"/>
      <c r="WCJ392" s="77"/>
      <c r="WCK392" s="77"/>
      <c r="WCL392" s="77"/>
      <c r="WCM392" s="77"/>
      <c r="WCN392" s="77"/>
      <c r="WCO392" s="77"/>
      <c r="WCP392" s="77"/>
      <c r="WCQ392" s="77"/>
      <c r="WCR392" s="77"/>
      <c r="WCS392" s="77"/>
      <c r="WCT392" s="77"/>
      <c r="WCU392" s="77"/>
      <c r="WCV392" s="77"/>
      <c r="WCW392" s="77"/>
      <c r="WCX392" s="77"/>
      <c r="WCY392" s="77"/>
      <c r="WCZ392" s="77"/>
      <c r="WDA392" s="77"/>
      <c r="WDB392" s="77"/>
      <c r="WDC392" s="77"/>
      <c r="WDD392" s="77"/>
      <c r="WDE392" s="77"/>
      <c r="WDF392" s="77"/>
      <c r="WDG392" s="77"/>
      <c r="WDH392" s="77"/>
      <c r="WDI392" s="77"/>
      <c r="WDJ392" s="77"/>
      <c r="WDK392" s="77"/>
      <c r="WDL392" s="77"/>
      <c r="WDM392" s="77"/>
      <c r="WDN392" s="77"/>
      <c r="WDO392" s="77"/>
      <c r="WDP392" s="77"/>
      <c r="WDQ392" s="77"/>
      <c r="WDR392" s="77"/>
      <c r="WDS392" s="77"/>
      <c r="WDT392" s="77"/>
      <c r="WDU392" s="77"/>
      <c r="WDV392" s="77"/>
      <c r="WDW392" s="77"/>
      <c r="WDX392" s="77"/>
      <c r="WDY392" s="77"/>
      <c r="WDZ392" s="77"/>
      <c r="WEA392" s="77"/>
      <c r="WEB392" s="77"/>
      <c r="WEC392" s="77"/>
      <c r="WED392" s="77"/>
      <c r="WEE392" s="77"/>
      <c r="WEF392" s="77"/>
      <c r="WEG392" s="77"/>
      <c r="WEH392" s="77"/>
      <c r="WEI392" s="77"/>
      <c r="WEJ392" s="77"/>
      <c r="WEK392" s="77"/>
      <c r="WEL392" s="77"/>
      <c r="WEM392" s="77"/>
      <c r="WEN392" s="77"/>
      <c r="WEO392" s="77"/>
      <c r="WEP392" s="77"/>
      <c r="WEQ392" s="77"/>
      <c r="WER392" s="77"/>
      <c r="WES392" s="77"/>
      <c r="WET392" s="77"/>
      <c r="WEU392" s="77"/>
      <c r="WEV392" s="77"/>
      <c r="WEW392" s="77"/>
      <c r="WEX392" s="77"/>
      <c r="WEY392" s="77"/>
      <c r="WEZ392" s="77"/>
      <c r="WFA392" s="77"/>
      <c r="WFB392" s="77"/>
      <c r="WFC392" s="77"/>
      <c r="WFD392" s="77"/>
      <c r="WFE392" s="77"/>
      <c r="WFF392" s="77"/>
      <c r="WFG392" s="77"/>
      <c r="WFH392" s="77"/>
      <c r="WFI392" s="77"/>
      <c r="WFJ392" s="77"/>
      <c r="WFK392" s="77"/>
      <c r="WFL392" s="77"/>
      <c r="WFM392" s="77"/>
      <c r="WFN392" s="77"/>
      <c r="WFO392" s="77"/>
      <c r="WFP392" s="77"/>
      <c r="WFQ392" s="77"/>
      <c r="WFR392" s="77"/>
      <c r="WFS392" s="77"/>
      <c r="WFT392" s="77"/>
      <c r="WFU392" s="77"/>
      <c r="WFV392" s="77"/>
      <c r="WFW392" s="77"/>
      <c r="WFX392" s="77"/>
      <c r="WFY392" s="77"/>
      <c r="WFZ392" s="77"/>
      <c r="WGA392" s="77"/>
      <c r="WGB392" s="77"/>
      <c r="WGC392" s="77"/>
      <c r="WGD392" s="77"/>
      <c r="WGE392" s="77"/>
      <c r="WGF392" s="77"/>
      <c r="WGG392" s="77"/>
      <c r="WGH392" s="77"/>
      <c r="WGI392" s="77"/>
      <c r="WGJ392" s="77"/>
      <c r="WGK392" s="77"/>
      <c r="WGL392" s="77"/>
      <c r="WGM392" s="77"/>
      <c r="WGN392" s="77"/>
      <c r="WGO392" s="77"/>
      <c r="WGP392" s="77"/>
      <c r="WGQ392" s="77"/>
      <c r="WGR392" s="77"/>
      <c r="WGS392" s="77"/>
      <c r="WGT392" s="77"/>
      <c r="WGU392" s="77"/>
      <c r="WGV392" s="77"/>
      <c r="WGW392" s="77"/>
      <c r="WGX392" s="77"/>
      <c r="WGY392" s="77"/>
      <c r="WGZ392" s="77"/>
      <c r="WHA392" s="77"/>
      <c r="WHB392" s="77"/>
      <c r="WHC392" s="77"/>
      <c r="WHD392" s="77"/>
      <c r="WHE392" s="77"/>
      <c r="WHF392" s="77"/>
      <c r="WHG392" s="77"/>
      <c r="WHH392" s="77"/>
      <c r="WHI392" s="77"/>
      <c r="WHJ392" s="77"/>
      <c r="WHK392" s="77"/>
      <c r="WHL392" s="77"/>
      <c r="WHM392" s="77"/>
      <c r="WHN392" s="77"/>
      <c r="WHO392" s="77"/>
      <c r="WHP392" s="77"/>
      <c r="WHQ392" s="77"/>
      <c r="WHR392" s="77"/>
      <c r="WHS392" s="77"/>
      <c r="WHT392" s="77"/>
      <c r="WHU392" s="77"/>
      <c r="WHV392" s="77"/>
      <c r="WHW392" s="77"/>
      <c r="WHX392" s="77"/>
      <c r="WHY392" s="77"/>
      <c r="WHZ392" s="77"/>
      <c r="WIA392" s="77"/>
      <c r="WIB392" s="77"/>
      <c r="WIC392" s="77"/>
      <c r="WID392" s="77"/>
      <c r="WIE392" s="77"/>
      <c r="WIF392" s="77"/>
      <c r="WIG392" s="77"/>
      <c r="WIH392" s="77"/>
      <c r="WII392" s="77"/>
      <c r="WIJ392" s="77"/>
      <c r="WIK392" s="77"/>
      <c r="WIL392" s="77"/>
      <c r="WIM392" s="77"/>
      <c r="WIN392" s="77"/>
      <c r="WIO392" s="77"/>
      <c r="WIP392" s="77"/>
      <c r="WIQ392" s="77"/>
      <c r="WIR392" s="77"/>
      <c r="WIS392" s="77"/>
      <c r="WIT392" s="77"/>
      <c r="WIU392" s="77"/>
      <c r="WIV392" s="77"/>
      <c r="WIW392" s="77"/>
      <c r="WIX392" s="77"/>
      <c r="WIY392" s="77"/>
      <c r="WIZ392" s="77"/>
      <c r="WJA392" s="77"/>
      <c r="WJB392" s="77"/>
      <c r="WJC392" s="77"/>
      <c r="WJD392" s="77"/>
      <c r="WJE392" s="77"/>
      <c r="WJF392" s="77"/>
      <c r="WJG392" s="77"/>
      <c r="WJH392" s="77"/>
      <c r="WJI392" s="77"/>
      <c r="WJJ392" s="77"/>
      <c r="WJK392" s="77"/>
      <c r="WJL392" s="77"/>
      <c r="WJM392" s="77"/>
      <c r="WJN392" s="77"/>
      <c r="WJO392" s="77"/>
      <c r="WJP392" s="77"/>
      <c r="WJQ392" s="77"/>
      <c r="WJR392" s="77"/>
      <c r="WJS392" s="77"/>
      <c r="WJT392" s="77"/>
      <c r="WJU392" s="77"/>
      <c r="WJV392" s="77"/>
      <c r="WJW392" s="77"/>
      <c r="WJX392" s="77"/>
      <c r="WJY392" s="77"/>
      <c r="WJZ392" s="77"/>
      <c r="WKA392" s="77"/>
      <c r="WKB392" s="77"/>
      <c r="WKC392" s="77"/>
      <c r="WKD392" s="77"/>
      <c r="WKE392" s="77"/>
      <c r="WKF392" s="77"/>
      <c r="WKG392" s="77"/>
      <c r="WKH392" s="77"/>
      <c r="WKI392" s="77"/>
      <c r="WKJ392" s="77"/>
      <c r="WKK392" s="77"/>
      <c r="WKL392" s="77"/>
      <c r="WKM392" s="77"/>
      <c r="WKN392" s="77"/>
      <c r="WKO392" s="77"/>
      <c r="WKP392" s="77"/>
      <c r="WKQ392" s="77"/>
      <c r="WKR392" s="77"/>
      <c r="WKS392" s="77"/>
      <c r="WKT392" s="77"/>
      <c r="WKU392" s="77"/>
      <c r="WKV392" s="77"/>
      <c r="WKW392" s="77"/>
      <c r="WKX392" s="77"/>
      <c r="WKY392" s="77"/>
      <c r="WKZ392" s="77"/>
      <c r="WLA392" s="77"/>
      <c r="WLB392" s="77"/>
      <c r="WLC392" s="77"/>
      <c r="WLD392" s="77"/>
      <c r="WLE392" s="77"/>
      <c r="WLF392" s="77"/>
      <c r="WLG392" s="77"/>
      <c r="WLH392" s="77"/>
      <c r="WLI392" s="77"/>
      <c r="WLJ392" s="77"/>
      <c r="WLK392" s="77"/>
      <c r="WLL392" s="77"/>
      <c r="WLM392" s="77"/>
      <c r="WLN392" s="77"/>
      <c r="WLO392" s="77"/>
      <c r="WLP392" s="77"/>
      <c r="WLQ392" s="77"/>
      <c r="WLR392" s="77"/>
      <c r="WLS392" s="77"/>
      <c r="WLT392" s="77"/>
      <c r="WLU392" s="77"/>
      <c r="WLV392" s="77"/>
      <c r="WLW392" s="77"/>
      <c r="WLX392" s="77"/>
      <c r="WLY392" s="77"/>
      <c r="WLZ392" s="77"/>
      <c r="WMA392" s="77"/>
      <c r="WMB392" s="77"/>
      <c r="WMC392" s="77"/>
      <c r="WMD392" s="77"/>
      <c r="WME392" s="77"/>
      <c r="WMF392" s="77"/>
      <c r="WMG392" s="77"/>
      <c r="WMH392" s="77"/>
      <c r="WMI392" s="77"/>
      <c r="WMJ392" s="77"/>
      <c r="WMK392" s="77"/>
      <c r="WML392" s="77"/>
      <c r="WMM392" s="77"/>
      <c r="WMN392" s="77"/>
      <c r="WMO392" s="77"/>
      <c r="WMP392" s="77"/>
      <c r="WMQ392" s="77"/>
      <c r="WMR392" s="77"/>
      <c r="WMS392" s="77"/>
      <c r="WMT392" s="77"/>
      <c r="WMU392" s="77"/>
      <c r="WMV392" s="77"/>
      <c r="WMW392" s="77"/>
      <c r="WMX392" s="77"/>
      <c r="WMY392" s="77"/>
      <c r="WMZ392" s="77"/>
      <c r="WNA392" s="77"/>
      <c r="WNB392" s="77"/>
      <c r="WNC392" s="77"/>
      <c r="WND392" s="77"/>
      <c r="WNE392" s="77"/>
      <c r="WNF392" s="77"/>
      <c r="WNG392" s="77"/>
      <c r="WNH392" s="77"/>
      <c r="WNI392" s="77"/>
      <c r="WNJ392" s="77"/>
      <c r="WNK392" s="77"/>
      <c r="WNL392" s="77"/>
      <c r="WNM392" s="77"/>
      <c r="WNN392" s="77"/>
      <c r="WNO392" s="77"/>
      <c r="WNP392" s="77"/>
      <c r="WNQ392" s="77"/>
      <c r="WNR392" s="77"/>
      <c r="WNS392" s="77"/>
      <c r="WNT392" s="77"/>
      <c r="WNU392" s="77"/>
      <c r="WNV392" s="77"/>
      <c r="WNW392" s="77"/>
      <c r="WNX392" s="77"/>
      <c r="WNY392" s="77"/>
      <c r="WNZ392" s="77"/>
      <c r="WOA392" s="77"/>
      <c r="WOB392" s="77"/>
      <c r="WOC392" s="77"/>
      <c r="WOD392" s="77"/>
      <c r="WOE392" s="77"/>
      <c r="WOF392" s="77"/>
      <c r="WOG392" s="77"/>
      <c r="WOH392" s="77"/>
      <c r="WOI392" s="77"/>
      <c r="WOJ392" s="77"/>
      <c r="WOK392" s="77"/>
      <c r="WOL392" s="77"/>
      <c r="WOM392" s="77"/>
      <c r="WON392" s="77"/>
      <c r="WOO392" s="77"/>
      <c r="WOP392" s="77"/>
      <c r="WOQ392" s="77"/>
      <c r="WOR392" s="77"/>
      <c r="WOS392" s="77"/>
      <c r="WOT392" s="77"/>
      <c r="WOU392" s="77"/>
      <c r="WOV392" s="77"/>
      <c r="WOW392" s="77"/>
      <c r="WOX392" s="77"/>
      <c r="WOY392" s="77"/>
      <c r="WOZ392" s="77"/>
      <c r="WPA392" s="77"/>
      <c r="WPB392" s="77"/>
      <c r="WPC392" s="77"/>
      <c r="WPD392" s="77"/>
      <c r="WPE392" s="77"/>
      <c r="WPF392" s="77"/>
      <c r="WPG392" s="77"/>
      <c r="WPH392" s="77"/>
      <c r="WPI392" s="77"/>
      <c r="WPJ392" s="77"/>
      <c r="WPK392" s="77"/>
      <c r="WPL392" s="77"/>
      <c r="WPM392" s="77"/>
      <c r="WPN392" s="77"/>
      <c r="WPO392" s="77"/>
      <c r="WPP392" s="77"/>
      <c r="WPQ392" s="77"/>
      <c r="WPR392" s="77"/>
      <c r="WPS392" s="77"/>
      <c r="WPT392" s="77"/>
      <c r="WPU392" s="77"/>
      <c r="WPV392" s="77"/>
      <c r="WPW392" s="77"/>
      <c r="WPX392" s="77"/>
      <c r="WPY392" s="77"/>
      <c r="WPZ392" s="77"/>
      <c r="WQA392" s="77"/>
      <c r="WQB392" s="77"/>
      <c r="WQC392" s="77"/>
      <c r="WQD392" s="77"/>
      <c r="WQE392" s="77"/>
      <c r="WQF392" s="77"/>
      <c r="WQG392" s="77"/>
      <c r="WQH392" s="77"/>
      <c r="WQI392" s="77"/>
      <c r="WQJ392" s="77"/>
      <c r="WQK392" s="77"/>
      <c r="WQL392" s="77"/>
      <c r="WQM392" s="77"/>
      <c r="WQN392" s="77"/>
      <c r="WQO392" s="77"/>
      <c r="WQP392" s="77"/>
      <c r="WQQ392" s="77"/>
      <c r="WQR392" s="77"/>
      <c r="WQS392" s="77"/>
      <c r="WQT392" s="77"/>
      <c r="WQU392" s="77"/>
      <c r="WQV392" s="77"/>
      <c r="WQW392" s="77"/>
      <c r="WQX392" s="77"/>
      <c r="WQY392" s="77"/>
      <c r="WQZ392" s="77"/>
      <c r="WRA392" s="77"/>
      <c r="WRB392" s="77"/>
      <c r="WRC392" s="77"/>
      <c r="WRD392" s="77"/>
      <c r="WRE392" s="77"/>
      <c r="WRF392" s="77"/>
      <c r="WRG392" s="77"/>
      <c r="WRH392" s="77"/>
      <c r="WRI392" s="77"/>
      <c r="WRJ392" s="77"/>
      <c r="WRK392" s="77"/>
      <c r="WRL392" s="77"/>
      <c r="WRM392" s="77"/>
      <c r="WRN392" s="77"/>
      <c r="WRO392" s="77"/>
      <c r="WRP392" s="77"/>
      <c r="WRQ392" s="77"/>
      <c r="WRR392" s="77"/>
      <c r="WRS392" s="77"/>
      <c r="WRT392" s="77"/>
      <c r="WRU392" s="77"/>
      <c r="WRV392" s="77"/>
      <c r="WRW392" s="77"/>
      <c r="WRX392" s="77"/>
      <c r="WRY392" s="77"/>
      <c r="WRZ392" s="77"/>
      <c r="WSA392" s="77"/>
      <c r="WSB392" s="77"/>
      <c r="WSC392" s="77"/>
      <c r="WSD392" s="77"/>
      <c r="WSE392" s="77"/>
      <c r="WSF392" s="77"/>
      <c r="WSG392" s="77"/>
      <c r="WSH392" s="77"/>
      <c r="WSI392" s="77"/>
      <c r="WSJ392" s="77"/>
      <c r="WSK392" s="77"/>
      <c r="WSL392" s="77"/>
      <c r="WSM392" s="77"/>
      <c r="WSN392" s="77"/>
      <c r="WSO392" s="77"/>
      <c r="WSP392" s="77"/>
      <c r="WSQ392" s="77"/>
      <c r="WSR392" s="77"/>
      <c r="WSS392" s="77"/>
      <c r="WST392" s="77"/>
      <c r="WSU392" s="77"/>
      <c r="WSV392" s="77"/>
      <c r="WSW392" s="77"/>
      <c r="WSX392" s="77"/>
      <c r="WSY392" s="77"/>
      <c r="WSZ392" s="77"/>
      <c r="WTA392" s="77"/>
      <c r="WTB392" s="77"/>
      <c r="WTC392" s="77"/>
      <c r="WTD392" s="77"/>
      <c r="WTE392" s="77"/>
      <c r="WTF392" s="77"/>
      <c r="WTG392" s="77"/>
      <c r="WTH392" s="77"/>
      <c r="WTI392" s="77"/>
      <c r="WTJ392" s="77"/>
      <c r="WTK392" s="77"/>
      <c r="WTL392" s="77"/>
      <c r="WTM392" s="77"/>
      <c r="WTN392" s="77"/>
      <c r="WTO392" s="77"/>
      <c r="WTP392" s="77"/>
      <c r="WTQ392" s="77"/>
      <c r="WTR392" s="77"/>
      <c r="WTS392" s="77"/>
      <c r="WTT392" s="77"/>
      <c r="WTU392" s="77"/>
      <c r="WTV392" s="77"/>
      <c r="WTW392" s="77"/>
      <c r="WTX392" s="77"/>
      <c r="WTY392" s="77"/>
      <c r="WTZ392" s="77"/>
      <c r="WUA392" s="77"/>
      <c r="WUB392" s="77"/>
      <c r="WUC392" s="77"/>
      <c r="WUD392" s="77"/>
      <c r="WUE392" s="77"/>
      <c r="WUF392" s="77"/>
      <c r="WUG392" s="77"/>
      <c r="WUH392" s="77"/>
      <c r="WUI392" s="77"/>
      <c r="WUJ392" s="77"/>
      <c r="WUK392" s="77"/>
      <c r="WUL392" s="77"/>
      <c r="WUM392" s="77"/>
      <c r="WUN392" s="77"/>
      <c r="WUO392" s="77"/>
      <c r="WUP392" s="77"/>
      <c r="WUQ392" s="77"/>
      <c r="WUR392" s="77"/>
      <c r="WUS392" s="77"/>
      <c r="WUT392" s="77"/>
      <c r="WUU392" s="77"/>
      <c r="WUV392" s="77"/>
      <c r="WUW392" s="77"/>
      <c r="WUX392" s="77"/>
      <c r="WUY392" s="77"/>
      <c r="WUZ392" s="77"/>
      <c r="WVA392" s="77"/>
      <c r="WVB392" s="77"/>
      <c r="WVC392" s="77"/>
      <c r="WVD392" s="77"/>
      <c r="WVE392" s="77"/>
      <c r="WVF392" s="77"/>
      <c r="WVG392" s="77"/>
      <c r="WVH392" s="77"/>
      <c r="WVI392" s="77"/>
      <c r="WVJ392" s="77"/>
      <c r="WVK392" s="77"/>
      <c r="WVL392" s="77"/>
      <c r="WVM392" s="77"/>
      <c r="WVN392" s="77"/>
      <c r="WVO392" s="77"/>
      <c r="WVP392" s="77"/>
      <c r="WVQ392" s="77"/>
      <c r="WVR392" s="77"/>
      <c r="WVS392" s="77"/>
      <c r="WVT392" s="77"/>
      <c r="WVU392" s="77"/>
      <c r="WVV392" s="77"/>
      <c r="WVW392" s="77"/>
      <c r="WVX392" s="77"/>
      <c r="WVY392" s="77"/>
      <c r="WVZ392" s="77"/>
      <c r="WWA392" s="77"/>
      <c r="WWB392" s="77"/>
      <c r="WWC392" s="77"/>
      <c r="WWD392" s="77"/>
      <c r="WWE392" s="77"/>
      <c r="WWF392" s="77"/>
      <c r="WWG392" s="77"/>
      <c r="WWH392" s="77"/>
      <c r="WWI392" s="77"/>
      <c r="WWJ392" s="77"/>
      <c r="WWK392" s="77"/>
      <c r="WWL392" s="77"/>
      <c r="WWM392" s="77"/>
      <c r="WWN392" s="77"/>
      <c r="WWO392" s="77"/>
      <c r="WWP392" s="77"/>
      <c r="WWQ392" s="77"/>
      <c r="WWR392" s="77"/>
      <c r="WWS392" s="77"/>
      <c r="WWT392" s="77"/>
      <c r="WWU392" s="77"/>
      <c r="WWV392" s="77"/>
      <c r="WWW392" s="77"/>
      <c r="WWX392" s="77"/>
      <c r="WWY392" s="77"/>
      <c r="WWZ392" s="77"/>
      <c r="WXA392" s="77"/>
      <c r="WXB392" s="77"/>
      <c r="WXC392" s="77"/>
      <c r="WXD392" s="77"/>
      <c r="WXE392" s="77"/>
      <c r="WXF392" s="77"/>
      <c r="WXG392" s="77"/>
      <c r="WXH392" s="77"/>
      <c r="WXI392" s="77"/>
      <c r="WXJ392" s="77"/>
      <c r="WXK392" s="77"/>
      <c r="WXL392" s="77"/>
      <c r="WXM392" s="77"/>
      <c r="WXN392" s="77"/>
      <c r="WXO392" s="77"/>
      <c r="WXP392" s="77"/>
      <c r="WXQ392" s="77"/>
      <c r="WXR392" s="77"/>
      <c r="WXS392" s="77"/>
      <c r="WXT392" s="77"/>
      <c r="WXU392" s="77"/>
      <c r="WXV392" s="77"/>
      <c r="WXW392" s="77"/>
      <c r="WXX392" s="77"/>
      <c r="WXY392" s="77"/>
      <c r="WXZ392" s="77"/>
      <c r="WYA392" s="77"/>
      <c r="WYB392" s="77"/>
      <c r="WYC392" s="77"/>
      <c r="WYD392" s="77"/>
      <c r="WYE392" s="77"/>
      <c r="WYF392" s="77"/>
      <c r="WYG392" s="77"/>
      <c r="WYH392" s="77"/>
      <c r="WYI392" s="77"/>
      <c r="WYJ392" s="77"/>
      <c r="WYK392" s="77"/>
      <c r="WYL392" s="77"/>
      <c r="WYM392" s="77"/>
      <c r="WYN392" s="77"/>
      <c r="WYO392" s="77"/>
      <c r="WYP392" s="77"/>
      <c r="WYQ392" s="77"/>
      <c r="WYR392" s="77"/>
      <c r="WYS392" s="77"/>
      <c r="WYT392" s="77"/>
      <c r="WYU392" s="77"/>
      <c r="WYV392" s="77"/>
      <c r="WYW392" s="77"/>
      <c r="WYX392" s="77"/>
      <c r="WYY392" s="77"/>
      <c r="WYZ392" s="77"/>
      <c r="WZA392" s="77"/>
      <c r="WZB392" s="77"/>
      <c r="WZC392" s="77"/>
      <c r="WZD392" s="77"/>
      <c r="WZE392" s="77"/>
      <c r="WZF392" s="77"/>
      <c r="WZG392" s="77"/>
      <c r="WZH392" s="77"/>
      <c r="WZI392" s="77"/>
      <c r="WZJ392" s="77"/>
      <c r="WZK392" s="77"/>
      <c r="WZL392" s="77"/>
      <c r="WZM392" s="77"/>
      <c r="WZN392" s="77"/>
      <c r="WZO392" s="77"/>
      <c r="WZP392" s="77"/>
      <c r="WZQ392" s="77"/>
      <c r="WZR392" s="77"/>
      <c r="WZS392" s="77"/>
      <c r="WZT392" s="77"/>
      <c r="WZU392" s="77"/>
      <c r="WZV392" s="77"/>
      <c r="WZW392" s="77"/>
      <c r="WZX392" s="77"/>
      <c r="WZY392" s="77"/>
      <c r="WZZ392" s="77"/>
      <c r="XAA392" s="77"/>
      <c r="XAB392" s="77"/>
      <c r="XAC392" s="77"/>
      <c r="XAD392" s="77"/>
      <c r="XAE392" s="77"/>
      <c r="XAF392" s="77"/>
      <c r="XAG392" s="77"/>
      <c r="XAH392" s="77"/>
      <c r="XAI392" s="77"/>
      <c r="XAJ392" s="77"/>
      <c r="XAK392" s="77"/>
      <c r="XAL392" s="77"/>
      <c r="XAM392" s="77"/>
      <c r="XAN392" s="77"/>
      <c r="XAO392" s="77"/>
      <c r="XAP392" s="77"/>
      <c r="XAQ392" s="77"/>
      <c r="XAR392" s="77"/>
      <c r="XAS392" s="77"/>
      <c r="XAT392" s="77"/>
      <c r="XAU392" s="77"/>
      <c r="XAV392" s="77"/>
      <c r="XAW392" s="77"/>
      <c r="XAX392" s="77"/>
      <c r="XAY392" s="77"/>
      <c r="XAZ392" s="77"/>
      <c r="XBA392" s="77"/>
      <c r="XBB392" s="77"/>
      <c r="XBC392" s="77"/>
      <c r="XBD392" s="77"/>
      <c r="XBE392" s="77"/>
      <c r="XBF392" s="77"/>
      <c r="XBG392" s="77"/>
      <c r="XBH392" s="77"/>
      <c r="XBI392" s="77"/>
      <c r="XBJ392" s="77"/>
      <c r="XBK392" s="77"/>
      <c r="XBL392" s="77"/>
      <c r="XBM392" s="77"/>
      <c r="XBN392" s="77"/>
      <c r="XBO392" s="77"/>
      <c r="XBP392" s="77"/>
      <c r="XBQ392" s="77"/>
      <c r="XBR392" s="77"/>
      <c r="XBS392" s="77"/>
      <c r="XBT392" s="77"/>
      <c r="XBU392" s="77"/>
      <c r="XBV392" s="77"/>
      <c r="XBW392" s="77"/>
      <c r="XBX392" s="77"/>
      <c r="XBY392" s="77"/>
      <c r="XBZ392" s="77"/>
      <c r="XCA392" s="77"/>
      <c r="XCB392" s="77"/>
      <c r="XCC392" s="77"/>
      <c r="XCD392" s="77"/>
      <c r="XCE392" s="77"/>
      <c r="XCF392" s="77"/>
      <c r="XCG392" s="77"/>
      <c r="XCH392" s="77"/>
      <c r="XCI392" s="77"/>
      <c r="XCJ392" s="77"/>
      <c r="XCK392" s="77"/>
      <c r="XCL392" s="77"/>
      <c r="XCM392" s="77"/>
      <c r="XCN392" s="77"/>
      <c r="XCO392" s="77"/>
      <c r="XCP392" s="77"/>
      <c r="XCQ392" s="77"/>
      <c r="XCR392" s="77"/>
      <c r="XCS392" s="77"/>
      <c r="XCT392" s="77"/>
      <c r="XCU392" s="77"/>
      <c r="XCV392" s="77"/>
      <c r="XCW392" s="77"/>
      <c r="XCX392" s="77"/>
      <c r="XCY392" s="77"/>
      <c r="XCZ392" s="77"/>
      <c r="XDA392" s="77"/>
      <c r="XDB392" s="77"/>
      <c r="XDC392" s="77"/>
      <c r="XDD392" s="77"/>
      <c r="XDE392" s="77"/>
      <c r="XDF392" s="77"/>
      <c r="XDG392" s="77"/>
      <c r="XDH392" s="77"/>
      <c r="XDI392" s="77"/>
      <c r="XDJ392" s="77"/>
      <c r="XDK392" s="77"/>
      <c r="XDL392" s="77"/>
      <c r="XDM392" s="77"/>
      <c r="XDN392" s="77"/>
      <c r="XDO392" s="77"/>
      <c r="XDP392" s="77"/>
      <c r="XDQ392" s="77"/>
      <c r="XDR392" s="77"/>
      <c r="XDS392" s="77"/>
      <c r="XDT392" s="77"/>
      <c r="XDU392" s="77"/>
      <c r="XDV392" s="77"/>
      <c r="XDW392" s="77"/>
      <c r="XDX392" s="77"/>
      <c r="XDY392" s="77"/>
      <c r="XDZ392" s="77"/>
      <c r="XEA392" s="77"/>
      <c r="XEB392" s="77"/>
      <c r="XEC392" s="77"/>
      <c r="XED392" s="77"/>
      <c r="XEE392" s="77"/>
      <c r="XEF392" s="77"/>
      <c r="XEG392" s="77"/>
      <c r="XEH392" s="77"/>
      <c r="XEI392" s="77"/>
      <c r="XEJ392" s="77"/>
      <c r="XEK392" s="77"/>
      <c r="XEL392" s="77"/>
      <c r="XEM392" s="77"/>
      <c r="XEN392" s="77"/>
      <c r="XEO392" s="77"/>
      <c r="XEP392" s="77"/>
      <c r="XEQ392" s="77"/>
      <c r="XER392" s="77"/>
      <c r="XES392" s="77"/>
      <c r="XET392" s="77"/>
      <c r="XEU392" s="77"/>
      <c r="XEV392" s="77"/>
      <c r="XEW392" s="77"/>
      <c r="XEX392" s="77"/>
      <c r="XEY392" s="77"/>
      <c r="XEZ392" s="77"/>
      <c r="XFA392" s="77"/>
      <c r="XFB392" s="77"/>
      <c r="XFC392" s="77"/>
    </row>
    <row r="393" spans="10:16383" s="75" customFormat="1" x14ac:dyDescent="0.25">
      <c r="AF393" s="77"/>
      <c r="AG393" s="77"/>
      <c r="AH393" s="77"/>
      <c r="AI393" s="184"/>
      <c r="AJ393" s="184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7"/>
      <c r="BM393" s="77"/>
      <c r="BN393" s="77"/>
      <c r="BO393" s="77"/>
      <c r="BP393" s="77"/>
      <c r="BQ393" s="77"/>
      <c r="BR393" s="77"/>
      <c r="BS393" s="77"/>
      <c r="BT393" s="77"/>
      <c r="BU393" s="77"/>
      <c r="BV393" s="77"/>
      <c r="BW393" s="77"/>
      <c r="BX393" s="77"/>
      <c r="BY393" s="77"/>
      <c r="BZ393" s="77"/>
      <c r="CA393" s="77"/>
      <c r="CB393" s="77"/>
      <c r="CC393" s="77"/>
      <c r="CD393" s="77"/>
      <c r="CE393" s="77"/>
      <c r="CF393" s="77"/>
      <c r="CG393" s="77"/>
      <c r="CH393" s="77"/>
      <c r="CI393" s="77"/>
      <c r="CJ393" s="77"/>
      <c r="CK393" s="77"/>
      <c r="CL393" s="77"/>
      <c r="CM393" s="77"/>
      <c r="CN393" s="77"/>
      <c r="CO393" s="77"/>
      <c r="CP393" s="77"/>
      <c r="CQ393" s="77"/>
      <c r="CR393" s="77"/>
      <c r="CS393" s="77"/>
      <c r="CT393" s="77"/>
      <c r="CU393" s="77"/>
      <c r="CV393" s="77"/>
      <c r="CW393" s="77"/>
      <c r="CX393" s="77"/>
      <c r="CY393" s="77"/>
      <c r="CZ393" s="77"/>
      <c r="DA393" s="77"/>
      <c r="DB393" s="77"/>
      <c r="DC393" s="77"/>
      <c r="DD393" s="77"/>
      <c r="DE393" s="77"/>
      <c r="DF393" s="77"/>
      <c r="DG393" s="77"/>
      <c r="DH393" s="77"/>
      <c r="DI393" s="77"/>
      <c r="DJ393" s="77"/>
      <c r="DK393" s="77"/>
      <c r="DL393" s="77"/>
      <c r="DM393" s="77"/>
      <c r="DN393" s="77"/>
      <c r="DO393" s="77"/>
      <c r="DP393" s="77"/>
      <c r="DQ393" s="77"/>
      <c r="DR393" s="77"/>
      <c r="DS393" s="77"/>
      <c r="DT393" s="77"/>
      <c r="DU393" s="77"/>
      <c r="DV393" s="77"/>
      <c r="DW393" s="77"/>
      <c r="DX393" s="77"/>
      <c r="DY393" s="77"/>
      <c r="DZ393" s="77"/>
      <c r="EA393" s="77"/>
      <c r="EB393" s="77"/>
      <c r="EC393" s="77"/>
      <c r="ED393" s="77"/>
      <c r="EE393" s="77"/>
      <c r="EF393" s="77"/>
      <c r="EG393" s="77"/>
      <c r="EH393" s="77"/>
      <c r="EI393" s="77"/>
      <c r="EJ393" s="77"/>
      <c r="EK393" s="77"/>
      <c r="EL393" s="77"/>
      <c r="EM393" s="77"/>
      <c r="EN393" s="77"/>
      <c r="EO393" s="77"/>
      <c r="EP393" s="77"/>
      <c r="EQ393" s="77"/>
      <c r="ER393" s="77"/>
      <c r="ES393" s="77"/>
      <c r="ET393" s="77"/>
      <c r="EU393" s="77"/>
      <c r="EV393" s="77"/>
      <c r="EW393" s="77"/>
      <c r="EX393" s="77"/>
      <c r="EY393" s="77"/>
      <c r="EZ393" s="77"/>
      <c r="FA393" s="77"/>
      <c r="FB393" s="77"/>
      <c r="FC393" s="77"/>
      <c r="FD393" s="77"/>
      <c r="FE393" s="77"/>
      <c r="FF393" s="77"/>
      <c r="FG393" s="77"/>
      <c r="FH393" s="77"/>
      <c r="FI393" s="77"/>
      <c r="FJ393" s="77"/>
      <c r="FK393" s="77"/>
      <c r="FL393" s="77"/>
      <c r="FM393" s="77"/>
      <c r="FN393" s="77"/>
      <c r="FO393" s="77"/>
      <c r="FP393" s="77"/>
      <c r="FQ393" s="77"/>
      <c r="FR393" s="77"/>
      <c r="FS393" s="77"/>
      <c r="FT393" s="77"/>
      <c r="FU393" s="77"/>
      <c r="FV393" s="77"/>
      <c r="FW393" s="77"/>
      <c r="FX393" s="77"/>
      <c r="FY393" s="77"/>
      <c r="FZ393" s="77"/>
      <c r="GA393" s="77"/>
      <c r="GB393" s="77"/>
      <c r="GC393" s="77"/>
      <c r="GD393" s="77"/>
      <c r="GE393" s="77"/>
      <c r="GF393" s="77"/>
      <c r="GG393" s="77"/>
      <c r="GH393" s="77"/>
      <c r="GI393" s="77"/>
      <c r="GJ393" s="77"/>
      <c r="GK393" s="77"/>
      <c r="GL393" s="77"/>
      <c r="GM393" s="77"/>
      <c r="GN393" s="77"/>
      <c r="GO393" s="77"/>
      <c r="GP393" s="77"/>
      <c r="GQ393" s="77"/>
      <c r="GR393" s="77"/>
      <c r="GS393" s="77"/>
      <c r="GT393" s="77"/>
      <c r="GU393" s="77"/>
      <c r="GV393" s="77"/>
      <c r="GW393" s="77"/>
      <c r="GX393" s="77"/>
      <c r="GY393" s="77"/>
      <c r="GZ393" s="77"/>
      <c r="HA393" s="77"/>
      <c r="HB393" s="77"/>
      <c r="HC393" s="77"/>
      <c r="HD393" s="77"/>
      <c r="HE393" s="77"/>
      <c r="HF393" s="77"/>
      <c r="HG393" s="77"/>
      <c r="HH393" s="77"/>
      <c r="HI393" s="77"/>
      <c r="HJ393" s="77"/>
      <c r="HK393" s="77"/>
      <c r="HL393" s="77"/>
      <c r="HM393" s="77"/>
      <c r="HN393" s="77"/>
      <c r="HO393" s="77"/>
      <c r="HP393" s="77"/>
      <c r="HQ393" s="77"/>
      <c r="HR393" s="77"/>
      <c r="HS393" s="77"/>
      <c r="HT393" s="77"/>
      <c r="HU393" s="77"/>
      <c r="HV393" s="77"/>
      <c r="HW393" s="77"/>
      <c r="HX393" s="77"/>
      <c r="HY393" s="77"/>
      <c r="HZ393" s="77"/>
      <c r="IA393" s="77"/>
      <c r="IB393" s="77"/>
      <c r="IC393" s="77"/>
      <c r="ID393" s="77"/>
      <c r="IE393" s="77"/>
      <c r="IF393" s="77"/>
      <c r="IG393" s="77"/>
      <c r="IH393" s="77"/>
      <c r="II393" s="77"/>
      <c r="IJ393" s="77"/>
      <c r="IK393" s="77"/>
      <c r="IL393" s="77"/>
      <c r="IM393" s="77"/>
      <c r="IN393" s="77"/>
      <c r="IO393" s="77"/>
      <c r="IP393" s="77"/>
      <c r="IQ393" s="77"/>
      <c r="IR393" s="77"/>
      <c r="IS393" s="77"/>
      <c r="IT393" s="77"/>
      <c r="IU393" s="77"/>
      <c r="IV393" s="77"/>
      <c r="IW393" s="77"/>
      <c r="IX393" s="77"/>
      <c r="IY393" s="77"/>
      <c r="IZ393" s="77"/>
      <c r="JA393" s="77"/>
      <c r="JB393" s="77"/>
      <c r="JC393" s="77"/>
      <c r="JD393" s="77"/>
      <c r="JE393" s="77"/>
      <c r="JF393" s="77"/>
      <c r="JG393" s="77"/>
      <c r="JH393" s="77"/>
      <c r="JI393" s="77"/>
      <c r="JJ393" s="77"/>
      <c r="JK393" s="77"/>
      <c r="JL393" s="77"/>
      <c r="JM393" s="77"/>
      <c r="JN393" s="77"/>
      <c r="JO393" s="77"/>
      <c r="JP393" s="77"/>
      <c r="JQ393" s="77"/>
      <c r="JR393" s="77"/>
      <c r="JS393" s="77"/>
      <c r="JT393" s="77"/>
      <c r="JU393" s="77"/>
      <c r="JV393" s="77"/>
      <c r="JW393" s="77"/>
      <c r="JX393" s="77"/>
      <c r="JY393" s="77"/>
      <c r="JZ393" s="77"/>
      <c r="KA393" s="77"/>
      <c r="KB393" s="77"/>
      <c r="KC393" s="77"/>
      <c r="KD393" s="77"/>
      <c r="KE393" s="77"/>
      <c r="KF393" s="77"/>
      <c r="KG393" s="77"/>
      <c r="KH393" s="77"/>
      <c r="KI393" s="77"/>
      <c r="KJ393" s="77"/>
      <c r="KK393" s="77"/>
      <c r="KL393" s="77"/>
      <c r="KM393" s="77"/>
      <c r="KN393" s="77"/>
      <c r="KO393" s="77"/>
      <c r="KP393" s="77"/>
      <c r="KQ393" s="77"/>
      <c r="KR393" s="77"/>
      <c r="KS393" s="77"/>
      <c r="KT393" s="77"/>
      <c r="KU393" s="77"/>
      <c r="KV393" s="77"/>
      <c r="KW393" s="77"/>
      <c r="KX393" s="77"/>
      <c r="KY393" s="77"/>
      <c r="KZ393" s="77"/>
      <c r="LA393" s="77"/>
      <c r="LB393" s="77"/>
      <c r="LC393" s="77"/>
      <c r="LD393" s="77"/>
      <c r="LE393" s="77"/>
      <c r="LF393" s="77"/>
      <c r="LG393" s="77"/>
      <c r="LH393" s="77"/>
      <c r="LI393" s="77"/>
      <c r="LJ393" s="77"/>
      <c r="LK393" s="77"/>
      <c r="LL393" s="77"/>
      <c r="LM393" s="77"/>
      <c r="LN393" s="77"/>
      <c r="LO393" s="77"/>
      <c r="LP393" s="77"/>
      <c r="LQ393" s="77"/>
      <c r="LR393" s="77"/>
      <c r="LS393" s="77"/>
      <c r="LT393" s="77"/>
      <c r="LU393" s="77"/>
      <c r="LV393" s="77"/>
      <c r="LW393" s="77"/>
      <c r="LX393" s="77"/>
      <c r="LY393" s="77"/>
      <c r="LZ393" s="77"/>
      <c r="MA393" s="77"/>
      <c r="MB393" s="77"/>
      <c r="MC393" s="77"/>
      <c r="MD393" s="77"/>
      <c r="ME393" s="77"/>
      <c r="MF393" s="77"/>
      <c r="MG393" s="77"/>
      <c r="MH393" s="77"/>
      <c r="MI393" s="77"/>
      <c r="MJ393" s="77"/>
      <c r="MK393" s="77"/>
      <c r="ML393" s="77"/>
      <c r="MM393" s="77"/>
      <c r="MN393" s="77"/>
      <c r="MO393" s="77"/>
      <c r="MP393" s="77"/>
      <c r="MQ393" s="77"/>
      <c r="MR393" s="77"/>
      <c r="MS393" s="77"/>
      <c r="MT393" s="77"/>
      <c r="MU393" s="77"/>
      <c r="MV393" s="77"/>
      <c r="MW393" s="77"/>
      <c r="MX393" s="77"/>
      <c r="MY393" s="77"/>
      <c r="MZ393" s="77"/>
      <c r="NA393" s="77"/>
      <c r="NB393" s="77"/>
      <c r="NC393" s="77"/>
      <c r="ND393" s="77"/>
      <c r="NE393" s="77"/>
      <c r="NF393" s="77"/>
      <c r="NG393" s="77"/>
      <c r="NH393" s="77"/>
      <c r="NI393" s="77"/>
      <c r="NJ393" s="77"/>
      <c r="NK393" s="77"/>
      <c r="NL393" s="77"/>
      <c r="NM393" s="77"/>
      <c r="NN393" s="77"/>
      <c r="NO393" s="77"/>
      <c r="NP393" s="77"/>
      <c r="NQ393" s="77"/>
      <c r="NR393" s="77"/>
      <c r="NS393" s="77"/>
      <c r="NT393" s="77"/>
      <c r="NU393" s="77"/>
      <c r="NV393" s="77"/>
      <c r="NW393" s="77"/>
      <c r="NX393" s="77"/>
      <c r="NY393" s="77"/>
      <c r="NZ393" s="77"/>
      <c r="OA393" s="77"/>
      <c r="OB393" s="77"/>
      <c r="OC393" s="77"/>
      <c r="OD393" s="77"/>
      <c r="OE393" s="77"/>
      <c r="OF393" s="77"/>
      <c r="OG393" s="77"/>
      <c r="OH393" s="77"/>
      <c r="OI393" s="77"/>
      <c r="OJ393" s="77"/>
      <c r="OK393" s="77"/>
      <c r="OL393" s="77"/>
      <c r="OM393" s="77"/>
      <c r="ON393" s="77"/>
      <c r="OO393" s="77"/>
      <c r="OP393" s="77"/>
      <c r="OQ393" s="77"/>
      <c r="OR393" s="77"/>
      <c r="OS393" s="77"/>
      <c r="OT393" s="77"/>
      <c r="OU393" s="77"/>
      <c r="OV393" s="77"/>
      <c r="OW393" s="77"/>
      <c r="OX393" s="77"/>
      <c r="OY393" s="77"/>
      <c r="OZ393" s="77"/>
      <c r="PA393" s="77"/>
      <c r="PB393" s="77"/>
      <c r="PC393" s="77"/>
      <c r="PD393" s="77"/>
      <c r="PE393" s="77"/>
      <c r="PF393" s="77"/>
      <c r="PG393" s="77"/>
      <c r="PH393" s="77"/>
      <c r="PI393" s="77"/>
      <c r="PJ393" s="77"/>
      <c r="PK393" s="77"/>
      <c r="PL393" s="77"/>
      <c r="PM393" s="77"/>
      <c r="PN393" s="77"/>
      <c r="PO393" s="77"/>
      <c r="PP393" s="77"/>
      <c r="PQ393" s="77"/>
      <c r="PR393" s="77"/>
      <c r="PS393" s="77"/>
      <c r="PT393" s="77"/>
      <c r="PU393" s="77"/>
      <c r="PV393" s="77"/>
      <c r="PW393" s="77"/>
      <c r="PX393" s="77"/>
      <c r="PY393" s="77"/>
      <c r="PZ393" s="77"/>
      <c r="QA393" s="77"/>
      <c r="QB393" s="77"/>
      <c r="QC393" s="77"/>
      <c r="QD393" s="77"/>
      <c r="QE393" s="77"/>
      <c r="QF393" s="77"/>
      <c r="QG393" s="77"/>
      <c r="QH393" s="77"/>
      <c r="QI393" s="77"/>
      <c r="QJ393" s="77"/>
      <c r="QK393" s="77"/>
      <c r="QL393" s="77"/>
      <c r="QM393" s="77"/>
      <c r="QN393" s="77"/>
      <c r="QO393" s="77"/>
      <c r="QP393" s="77"/>
      <c r="QQ393" s="77"/>
      <c r="QR393" s="77"/>
      <c r="QS393" s="77"/>
      <c r="QT393" s="77"/>
      <c r="QU393" s="77"/>
      <c r="QV393" s="77"/>
      <c r="QW393" s="77"/>
      <c r="QX393" s="77"/>
      <c r="QY393" s="77"/>
      <c r="QZ393" s="77"/>
      <c r="RA393" s="77"/>
      <c r="RB393" s="77"/>
      <c r="RC393" s="77"/>
      <c r="RD393" s="77"/>
      <c r="RE393" s="77"/>
      <c r="RF393" s="77"/>
      <c r="RG393" s="77"/>
      <c r="RH393" s="77"/>
      <c r="RI393" s="77"/>
      <c r="RJ393" s="77"/>
      <c r="RK393" s="77"/>
      <c r="RL393" s="77"/>
      <c r="RM393" s="77"/>
      <c r="RN393" s="77"/>
      <c r="RO393" s="77"/>
      <c r="RP393" s="77"/>
      <c r="RQ393" s="77"/>
      <c r="RR393" s="77"/>
      <c r="RS393" s="77"/>
      <c r="RT393" s="77"/>
      <c r="RU393" s="77"/>
      <c r="RV393" s="77"/>
      <c r="RW393" s="77"/>
      <c r="RX393" s="77"/>
      <c r="RY393" s="77"/>
      <c r="RZ393" s="77"/>
      <c r="SA393" s="77"/>
      <c r="SB393" s="77"/>
      <c r="SC393" s="77"/>
      <c r="SD393" s="77"/>
      <c r="SE393" s="77"/>
      <c r="SF393" s="77"/>
      <c r="SG393" s="77"/>
      <c r="SH393" s="77"/>
      <c r="SI393" s="77"/>
      <c r="SJ393" s="77"/>
      <c r="SK393" s="77"/>
      <c r="SL393" s="77"/>
      <c r="SM393" s="77"/>
      <c r="SN393" s="77"/>
      <c r="SO393" s="77"/>
      <c r="SP393" s="77"/>
      <c r="SQ393" s="77"/>
      <c r="SR393" s="77"/>
      <c r="SS393" s="77"/>
      <c r="ST393" s="77"/>
      <c r="SU393" s="77"/>
      <c r="SV393" s="77"/>
      <c r="SW393" s="77"/>
      <c r="SX393" s="77"/>
      <c r="SY393" s="77"/>
      <c r="SZ393" s="77"/>
      <c r="TA393" s="77"/>
      <c r="TB393" s="77"/>
      <c r="TC393" s="77"/>
      <c r="TD393" s="77"/>
      <c r="TE393" s="77"/>
      <c r="TF393" s="77"/>
      <c r="TG393" s="77"/>
      <c r="TH393" s="77"/>
      <c r="TI393" s="77"/>
      <c r="TJ393" s="77"/>
      <c r="TK393" s="77"/>
      <c r="TL393" s="77"/>
      <c r="TM393" s="77"/>
      <c r="TN393" s="77"/>
      <c r="TO393" s="77"/>
      <c r="TP393" s="77"/>
      <c r="TQ393" s="77"/>
      <c r="TR393" s="77"/>
      <c r="TS393" s="77"/>
      <c r="TT393" s="77"/>
      <c r="TU393" s="77"/>
      <c r="TV393" s="77"/>
      <c r="TW393" s="77"/>
      <c r="TX393" s="77"/>
      <c r="TY393" s="77"/>
      <c r="TZ393" s="77"/>
      <c r="UA393" s="77"/>
      <c r="UB393" s="77"/>
      <c r="UC393" s="77"/>
      <c r="UD393" s="77"/>
      <c r="UE393" s="77"/>
      <c r="UF393" s="77"/>
      <c r="UG393" s="77"/>
      <c r="UH393" s="77"/>
      <c r="UI393" s="77"/>
      <c r="UJ393" s="77"/>
      <c r="UK393" s="77"/>
      <c r="UL393" s="77"/>
      <c r="UM393" s="77"/>
      <c r="UN393" s="77"/>
      <c r="UO393" s="77"/>
      <c r="UP393" s="77"/>
      <c r="UQ393" s="77"/>
      <c r="UR393" s="77"/>
      <c r="US393" s="77"/>
      <c r="UT393" s="77"/>
      <c r="UU393" s="77"/>
      <c r="UV393" s="77"/>
      <c r="UW393" s="77"/>
      <c r="UX393" s="77"/>
      <c r="UY393" s="77"/>
      <c r="UZ393" s="77"/>
      <c r="VA393" s="77"/>
      <c r="VB393" s="77"/>
      <c r="VC393" s="77"/>
      <c r="VD393" s="77"/>
      <c r="VE393" s="77"/>
      <c r="VF393" s="77"/>
      <c r="VG393" s="77"/>
      <c r="VH393" s="77"/>
      <c r="VI393" s="77"/>
      <c r="VJ393" s="77"/>
      <c r="VK393" s="77"/>
      <c r="VL393" s="77"/>
      <c r="VM393" s="77"/>
      <c r="VN393" s="77"/>
      <c r="VO393" s="77"/>
      <c r="VP393" s="77"/>
      <c r="VQ393" s="77"/>
      <c r="VR393" s="77"/>
      <c r="VS393" s="77"/>
      <c r="VT393" s="77"/>
      <c r="VU393" s="77"/>
      <c r="VV393" s="77"/>
      <c r="VW393" s="77"/>
      <c r="VX393" s="77"/>
      <c r="VY393" s="77"/>
      <c r="VZ393" s="77"/>
      <c r="WA393" s="77"/>
      <c r="WB393" s="77"/>
      <c r="WC393" s="77"/>
      <c r="WD393" s="77"/>
      <c r="WE393" s="77"/>
      <c r="WF393" s="77"/>
      <c r="WG393" s="77"/>
      <c r="WH393" s="77"/>
      <c r="WI393" s="77"/>
      <c r="WJ393" s="77"/>
      <c r="WK393" s="77"/>
      <c r="WL393" s="77"/>
      <c r="WM393" s="77"/>
      <c r="WN393" s="77"/>
      <c r="WO393" s="77"/>
      <c r="WP393" s="77"/>
      <c r="WQ393" s="77"/>
      <c r="WR393" s="77"/>
      <c r="WS393" s="77"/>
      <c r="WT393" s="77"/>
      <c r="WU393" s="77"/>
      <c r="WV393" s="77"/>
      <c r="WW393" s="77"/>
      <c r="WX393" s="77"/>
      <c r="WY393" s="77"/>
      <c r="WZ393" s="77"/>
      <c r="XA393" s="77"/>
      <c r="XB393" s="77"/>
      <c r="XC393" s="77"/>
      <c r="XD393" s="77"/>
      <c r="XE393" s="77"/>
      <c r="XF393" s="77"/>
      <c r="XG393" s="77"/>
      <c r="XH393" s="77"/>
      <c r="XI393" s="77"/>
      <c r="XJ393" s="77"/>
      <c r="XK393" s="77"/>
      <c r="XL393" s="77"/>
      <c r="XM393" s="77"/>
      <c r="XN393" s="77"/>
      <c r="XO393" s="77"/>
      <c r="XP393" s="77"/>
      <c r="XQ393" s="77"/>
      <c r="XR393" s="77"/>
      <c r="XS393" s="77"/>
      <c r="XT393" s="77"/>
      <c r="XU393" s="77"/>
      <c r="XV393" s="77"/>
      <c r="XW393" s="77"/>
      <c r="XX393" s="77"/>
      <c r="XY393" s="77"/>
      <c r="XZ393" s="77"/>
      <c r="YA393" s="77"/>
      <c r="YB393" s="77"/>
      <c r="YC393" s="77"/>
      <c r="YD393" s="77"/>
      <c r="YE393" s="77"/>
      <c r="YF393" s="77"/>
      <c r="YG393" s="77"/>
      <c r="YH393" s="77"/>
      <c r="YI393" s="77"/>
      <c r="YJ393" s="77"/>
      <c r="YK393" s="77"/>
      <c r="YL393" s="77"/>
      <c r="YM393" s="77"/>
      <c r="YN393" s="77"/>
      <c r="YO393" s="77"/>
      <c r="YP393" s="77"/>
      <c r="YQ393" s="77"/>
      <c r="YR393" s="77"/>
      <c r="YS393" s="77"/>
      <c r="YT393" s="77"/>
      <c r="YU393" s="77"/>
      <c r="YV393" s="77"/>
      <c r="YW393" s="77"/>
      <c r="YX393" s="77"/>
      <c r="YY393" s="77"/>
      <c r="YZ393" s="77"/>
      <c r="ZA393" s="77"/>
      <c r="ZB393" s="77"/>
      <c r="ZC393" s="77"/>
      <c r="ZD393" s="77"/>
      <c r="ZE393" s="77"/>
      <c r="ZF393" s="77"/>
      <c r="ZG393" s="77"/>
      <c r="ZH393" s="77"/>
      <c r="ZI393" s="77"/>
      <c r="ZJ393" s="77"/>
      <c r="ZK393" s="77"/>
      <c r="ZL393" s="77"/>
      <c r="ZM393" s="77"/>
      <c r="ZN393" s="77"/>
      <c r="ZO393" s="77"/>
      <c r="ZP393" s="77"/>
      <c r="ZQ393" s="77"/>
      <c r="ZR393" s="77"/>
      <c r="ZS393" s="77"/>
      <c r="ZT393" s="77"/>
      <c r="ZU393" s="77"/>
      <c r="ZV393" s="77"/>
      <c r="ZW393" s="77"/>
      <c r="ZX393" s="77"/>
      <c r="ZY393" s="77"/>
      <c r="ZZ393" s="77"/>
      <c r="AAA393" s="77"/>
      <c r="AAB393" s="77"/>
      <c r="AAC393" s="77"/>
      <c r="AAD393" s="77"/>
      <c r="AAE393" s="77"/>
      <c r="AAF393" s="77"/>
      <c r="AAG393" s="77"/>
      <c r="AAH393" s="77"/>
      <c r="AAI393" s="77"/>
      <c r="AAJ393" s="77"/>
      <c r="AAK393" s="77"/>
      <c r="AAL393" s="77"/>
      <c r="AAM393" s="77"/>
      <c r="AAN393" s="77"/>
      <c r="AAO393" s="77"/>
      <c r="AAP393" s="77"/>
      <c r="AAQ393" s="77"/>
      <c r="AAR393" s="77"/>
      <c r="AAS393" s="77"/>
      <c r="AAT393" s="77"/>
      <c r="AAU393" s="77"/>
      <c r="AAV393" s="77"/>
      <c r="AAW393" s="77"/>
      <c r="AAX393" s="77"/>
      <c r="AAY393" s="77"/>
      <c r="AAZ393" s="77"/>
      <c r="ABA393" s="77"/>
      <c r="ABB393" s="77"/>
      <c r="ABC393" s="77"/>
      <c r="ABD393" s="77"/>
      <c r="ABE393" s="77"/>
      <c r="ABF393" s="77"/>
      <c r="ABG393" s="77"/>
      <c r="ABH393" s="77"/>
      <c r="ABI393" s="77"/>
      <c r="ABJ393" s="77"/>
      <c r="ABK393" s="77"/>
      <c r="ABL393" s="77"/>
      <c r="ABM393" s="77"/>
      <c r="ABN393" s="77"/>
      <c r="ABO393" s="77"/>
      <c r="ABP393" s="77"/>
      <c r="ABQ393" s="77"/>
      <c r="ABR393" s="77"/>
      <c r="ABS393" s="77"/>
      <c r="ABT393" s="77"/>
      <c r="ABU393" s="77"/>
      <c r="ABV393" s="77"/>
      <c r="ABW393" s="77"/>
      <c r="ABX393" s="77"/>
      <c r="ABY393" s="77"/>
      <c r="ABZ393" s="77"/>
      <c r="ACA393" s="77"/>
      <c r="ACB393" s="77"/>
      <c r="ACC393" s="77"/>
      <c r="ACD393" s="77"/>
      <c r="ACE393" s="77"/>
      <c r="ACF393" s="77"/>
      <c r="ACG393" s="77"/>
      <c r="ACH393" s="77"/>
      <c r="ACI393" s="77"/>
      <c r="ACJ393" s="77"/>
      <c r="ACK393" s="77"/>
      <c r="ACL393" s="77"/>
      <c r="ACM393" s="77"/>
      <c r="ACN393" s="77"/>
      <c r="ACO393" s="77"/>
      <c r="ACP393" s="77"/>
      <c r="ACQ393" s="77"/>
      <c r="ACR393" s="77"/>
      <c r="ACS393" s="77"/>
      <c r="ACT393" s="77"/>
      <c r="ACU393" s="77"/>
      <c r="ACV393" s="77"/>
      <c r="ACW393" s="77"/>
      <c r="ACX393" s="77"/>
      <c r="ACY393" s="77"/>
      <c r="ACZ393" s="77"/>
      <c r="ADA393" s="77"/>
      <c r="ADB393" s="77"/>
      <c r="ADC393" s="77"/>
      <c r="ADD393" s="77"/>
      <c r="ADE393" s="77"/>
      <c r="ADF393" s="77"/>
      <c r="ADG393" s="77"/>
      <c r="ADH393" s="77"/>
      <c r="ADI393" s="77"/>
      <c r="ADJ393" s="77"/>
      <c r="ADK393" s="77"/>
      <c r="ADL393" s="77"/>
      <c r="ADM393" s="77"/>
      <c r="ADN393" s="77"/>
      <c r="ADO393" s="77"/>
      <c r="ADP393" s="77"/>
      <c r="ADQ393" s="77"/>
      <c r="ADR393" s="77"/>
      <c r="ADS393" s="77"/>
      <c r="ADT393" s="77"/>
      <c r="ADU393" s="77"/>
      <c r="ADV393" s="77"/>
      <c r="ADW393" s="77"/>
      <c r="ADX393" s="77"/>
      <c r="ADY393" s="77"/>
      <c r="ADZ393" s="77"/>
      <c r="AEA393" s="77"/>
      <c r="AEB393" s="77"/>
      <c r="AEC393" s="77"/>
      <c r="AED393" s="77"/>
      <c r="AEE393" s="77"/>
      <c r="AEF393" s="77"/>
      <c r="AEG393" s="77"/>
      <c r="AEH393" s="77"/>
      <c r="AEI393" s="77"/>
      <c r="AEJ393" s="77"/>
      <c r="AEK393" s="77"/>
      <c r="AEL393" s="77"/>
      <c r="AEM393" s="77"/>
      <c r="AEN393" s="77"/>
      <c r="AEO393" s="77"/>
      <c r="AEP393" s="77"/>
      <c r="AEQ393" s="77"/>
      <c r="AER393" s="77"/>
      <c r="AES393" s="77"/>
      <c r="AET393" s="77"/>
      <c r="AEU393" s="77"/>
      <c r="AEV393" s="77"/>
      <c r="AEW393" s="77"/>
      <c r="AEX393" s="77"/>
      <c r="AEY393" s="77"/>
      <c r="AEZ393" s="77"/>
      <c r="AFA393" s="77"/>
      <c r="AFB393" s="77"/>
      <c r="AFC393" s="77"/>
      <c r="AFD393" s="77"/>
      <c r="AFE393" s="77"/>
      <c r="AFF393" s="77"/>
      <c r="AFG393" s="77"/>
      <c r="AFH393" s="77"/>
      <c r="AFI393" s="77"/>
      <c r="AFJ393" s="77"/>
      <c r="AFK393" s="77"/>
      <c r="AFL393" s="77"/>
      <c r="AFM393" s="77"/>
      <c r="AFN393" s="77"/>
      <c r="AFO393" s="77"/>
      <c r="AFP393" s="77"/>
      <c r="AFQ393" s="77"/>
      <c r="AFR393" s="77"/>
      <c r="AFS393" s="77"/>
      <c r="AFT393" s="77"/>
      <c r="AFU393" s="77"/>
      <c r="AFV393" s="77"/>
      <c r="AFW393" s="77"/>
      <c r="AFX393" s="77"/>
      <c r="AFY393" s="77"/>
      <c r="AFZ393" s="77"/>
      <c r="AGA393" s="77"/>
      <c r="AGB393" s="77"/>
      <c r="AGC393" s="77"/>
      <c r="AGD393" s="77"/>
      <c r="AGE393" s="77"/>
      <c r="AGF393" s="77"/>
      <c r="AGG393" s="77"/>
      <c r="AGH393" s="77"/>
      <c r="AGI393" s="77"/>
      <c r="AGJ393" s="77"/>
      <c r="AGK393" s="77"/>
      <c r="AGL393" s="77"/>
      <c r="AGM393" s="77"/>
      <c r="AGN393" s="77"/>
      <c r="AGO393" s="77"/>
      <c r="AGP393" s="77"/>
      <c r="AGQ393" s="77"/>
      <c r="AGR393" s="77"/>
      <c r="AGS393" s="77"/>
      <c r="AGT393" s="77"/>
      <c r="AGU393" s="77"/>
      <c r="AGV393" s="77"/>
      <c r="AGW393" s="77"/>
      <c r="AGX393" s="77"/>
      <c r="AGY393" s="77"/>
      <c r="AGZ393" s="77"/>
      <c r="AHA393" s="77"/>
      <c r="AHB393" s="77"/>
      <c r="AHC393" s="77"/>
      <c r="AHD393" s="77"/>
      <c r="AHE393" s="77"/>
      <c r="AHF393" s="77"/>
      <c r="AHG393" s="77"/>
      <c r="AHH393" s="77"/>
      <c r="AHI393" s="77"/>
      <c r="AHJ393" s="77"/>
      <c r="AHK393" s="77"/>
      <c r="AHL393" s="77"/>
      <c r="AHM393" s="77"/>
      <c r="AHN393" s="77"/>
      <c r="AHO393" s="77"/>
      <c r="AHP393" s="77"/>
      <c r="AHQ393" s="77"/>
      <c r="AHR393" s="77"/>
      <c r="AHS393" s="77"/>
      <c r="AHT393" s="77"/>
      <c r="AHU393" s="77"/>
      <c r="AHV393" s="77"/>
      <c r="AHW393" s="77"/>
      <c r="AHX393" s="77"/>
      <c r="AHY393" s="77"/>
      <c r="AHZ393" s="77"/>
      <c r="AIA393" s="77"/>
      <c r="AIB393" s="77"/>
      <c r="AIC393" s="77"/>
      <c r="AID393" s="77"/>
      <c r="AIE393" s="77"/>
      <c r="AIF393" s="77"/>
      <c r="AIG393" s="77"/>
      <c r="AIH393" s="77"/>
      <c r="AII393" s="77"/>
      <c r="AIJ393" s="77"/>
      <c r="AIK393" s="77"/>
      <c r="AIL393" s="77"/>
      <c r="AIM393" s="77"/>
      <c r="AIN393" s="77"/>
      <c r="AIO393" s="77"/>
      <c r="AIP393" s="77"/>
      <c r="AIQ393" s="77"/>
      <c r="AIR393" s="77"/>
      <c r="AIS393" s="77"/>
      <c r="AIT393" s="77"/>
      <c r="AIU393" s="77"/>
      <c r="AIV393" s="77"/>
      <c r="AIW393" s="77"/>
      <c r="AIX393" s="77"/>
      <c r="AIY393" s="77"/>
      <c r="AIZ393" s="77"/>
      <c r="AJA393" s="77"/>
      <c r="AJB393" s="77"/>
      <c r="AJC393" s="77"/>
      <c r="AJD393" s="77"/>
      <c r="AJE393" s="77"/>
      <c r="AJF393" s="77"/>
      <c r="AJG393" s="77"/>
      <c r="AJH393" s="77"/>
      <c r="AJI393" s="77"/>
      <c r="AJJ393" s="77"/>
      <c r="AJK393" s="77"/>
      <c r="AJL393" s="77"/>
      <c r="AJM393" s="77"/>
      <c r="AJN393" s="77"/>
      <c r="AJO393" s="77"/>
      <c r="AJP393" s="77"/>
      <c r="AJQ393" s="77"/>
      <c r="AJR393" s="77"/>
      <c r="AJS393" s="77"/>
      <c r="AJT393" s="77"/>
      <c r="AJU393" s="77"/>
      <c r="AJV393" s="77"/>
      <c r="AJW393" s="77"/>
      <c r="AJX393" s="77"/>
      <c r="AJY393" s="77"/>
      <c r="AJZ393" s="77"/>
      <c r="AKA393" s="77"/>
      <c r="AKB393" s="77"/>
      <c r="AKC393" s="77"/>
      <c r="AKD393" s="77"/>
      <c r="AKE393" s="77"/>
      <c r="AKF393" s="77"/>
      <c r="AKG393" s="77"/>
      <c r="AKH393" s="77"/>
      <c r="AKI393" s="77"/>
      <c r="AKJ393" s="77"/>
      <c r="AKK393" s="77"/>
      <c r="AKL393" s="77"/>
      <c r="AKM393" s="77"/>
      <c r="AKN393" s="77"/>
      <c r="AKO393" s="77"/>
      <c r="AKP393" s="77"/>
      <c r="AKQ393" s="77"/>
      <c r="AKR393" s="77"/>
      <c r="AKS393" s="77"/>
      <c r="AKT393" s="77"/>
      <c r="AKU393" s="77"/>
      <c r="AKV393" s="77"/>
      <c r="AKW393" s="77"/>
      <c r="AKX393" s="77"/>
      <c r="AKY393" s="77"/>
      <c r="AKZ393" s="77"/>
      <c r="ALA393" s="77"/>
      <c r="ALB393" s="77"/>
      <c r="ALC393" s="77"/>
      <c r="ALD393" s="77"/>
      <c r="ALE393" s="77"/>
      <c r="ALF393" s="77"/>
      <c r="ALG393" s="77"/>
      <c r="ALH393" s="77"/>
      <c r="ALI393" s="77"/>
      <c r="ALJ393" s="77"/>
      <c r="ALK393" s="77"/>
      <c r="ALL393" s="77"/>
      <c r="ALM393" s="77"/>
      <c r="ALN393" s="77"/>
      <c r="ALO393" s="77"/>
      <c r="ALP393" s="77"/>
      <c r="ALQ393" s="77"/>
      <c r="ALR393" s="77"/>
      <c r="ALS393" s="77"/>
      <c r="ALT393" s="77"/>
      <c r="ALU393" s="77"/>
      <c r="ALV393" s="77"/>
      <c r="ALW393" s="77"/>
      <c r="ALX393" s="77"/>
      <c r="ALY393" s="77"/>
      <c r="ALZ393" s="77"/>
      <c r="AMA393" s="77"/>
      <c r="AMB393" s="77"/>
      <c r="AMC393" s="77"/>
      <c r="AMD393" s="77"/>
      <c r="AME393" s="77"/>
      <c r="AMF393" s="77"/>
      <c r="AMG393" s="77"/>
      <c r="AMH393" s="77"/>
      <c r="AMI393" s="77"/>
      <c r="AMJ393" s="77"/>
      <c r="AMK393" s="77"/>
      <c r="AML393" s="77"/>
      <c r="AMM393" s="77"/>
      <c r="AMN393" s="77"/>
      <c r="AMO393" s="77"/>
      <c r="AMP393" s="77"/>
      <c r="AMQ393" s="77"/>
      <c r="AMR393" s="77"/>
      <c r="AMS393" s="77"/>
      <c r="AMT393" s="77"/>
      <c r="AMU393" s="77"/>
      <c r="AMV393" s="77"/>
      <c r="AMW393" s="77"/>
      <c r="AMX393" s="77"/>
      <c r="AMY393" s="77"/>
      <c r="AMZ393" s="77"/>
      <c r="ANA393" s="77"/>
      <c r="ANB393" s="77"/>
      <c r="ANC393" s="77"/>
      <c r="AND393" s="77"/>
      <c r="ANE393" s="77"/>
      <c r="ANF393" s="77"/>
      <c r="ANG393" s="77"/>
      <c r="ANH393" s="77"/>
      <c r="ANI393" s="77"/>
      <c r="ANJ393" s="77"/>
      <c r="ANK393" s="77"/>
      <c r="ANL393" s="77"/>
      <c r="ANM393" s="77"/>
      <c r="ANN393" s="77"/>
      <c r="ANO393" s="77"/>
      <c r="ANP393" s="77"/>
      <c r="ANQ393" s="77"/>
      <c r="ANR393" s="77"/>
      <c r="ANS393" s="77"/>
      <c r="ANT393" s="77"/>
      <c r="ANU393" s="77"/>
      <c r="ANV393" s="77"/>
      <c r="ANW393" s="77"/>
      <c r="ANX393" s="77"/>
      <c r="ANY393" s="77"/>
      <c r="ANZ393" s="77"/>
      <c r="AOA393" s="77"/>
      <c r="AOB393" s="77"/>
      <c r="AOC393" s="77"/>
      <c r="AOD393" s="77"/>
      <c r="AOE393" s="77"/>
      <c r="AOF393" s="77"/>
      <c r="AOG393" s="77"/>
      <c r="AOH393" s="77"/>
      <c r="AOI393" s="77"/>
      <c r="AOJ393" s="77"/>
      <c r="AOK393" s="77"/>
      <c r="AOL393" s="77"/>
      <c r="AOM393" s="77"/>
      <c r="AON393" s="77"/>
      <c r="AOO393" s="77"/>
      <c r="AOP393" s="77"/>
      <c r="AOQ393" s="77"/>
      <c r="AOR393" s="77"/>
      <c r="AOS393" s="77"/>
      <c r="AOT393" s="77"/>
      <c r="AOU393" s="77"/>
      <c r="AOV393" s="77"/>
      <c r="AOW393" s="77"/>
      <c r="AOX393" s="77"/>
      <c r="AOY393" s="77"/>
      <c r="AOZ393" s="77"/>
      <c r="APA393" s="77"/>
      <c r="APB393" s="77"/>
      <c r="APC393" s="77"/>
      <c r="APD393" s="77"/>
      <c r="APE393" s="77"/>
      <c r="APF393" s="77"/>
      <c r="APG393" s="77"/>
      <c r="APH393" s="77"/>
      <c r="API393" s="77"/>
      <c r="APJ393" s="77"/>
      <c r="APK393" s="77"/>
      <c r="APL393" s="77"/>
      <c r="APM393" s="77"/>
      <c r="APN393" s="77"/>
      <c r="APO393" s="77"/>
      <c r="APP393" s="77"/>
      <c r="APQ393" s="77"/>
      <c r="APR393" s="77"/>
      <c r="APS393" s="77"/>
      <c r="APT393" s="77"/>
      <c r="APU393" s="77"/>
      <c r="APV393" s="77"/>
      <c r="APW393" s="77"/>
      <c r="APX393" s="77"/>
      <c r="APY393" s="77"/>
      <c r="APZ393" s="77"/>
      <c r="AQA393" s="77"/>
      <c r="AQB393" s="77"/>
      <c r="AQC393" s="77"/>
      <c r="AQD393" s="77"/>
      <c r="AQE393" s="77"/>
      <c r="AQF393" s="77"/>
      <c r="AQG393" s="77"/>
      <c r="AQH393" s="77"/>
      <c r="AQI393" s="77"/>
      <c r="AQJ393" s="77"/>
      <c r="AQK393" s="77"/>
      <c r="AQL393" s="77"/>
      <c r="AQM393" s="77"/>
      <c r="AQN393" s="77"/>
      <c r="AQO393" s="77"/>
      <c r="AQP393" s="77"/>
      <c r="AQQ393" s="77"/>
      <c r="AQR393" s="77"/>
      <c r="AQS393" s="77"/>
      <c r="AQT393" s="77"/>
      <c r="AQU393" s="77"/>
      <c r="AQV393" s="77"/>
      <c r="AQW393" s="77"/>
      <c r="AQX393" s="77"/>
      <c r="AQY393" s="77"/>
      <c r="AQZ393" s="77"/>
      <c r="ARA393" s="77"/>
      <c r="ARB393" s="77"/>
      <c r="ARC393" s="77"/>
      <c r="ARD393" s="77"/>
      <c r="ARE393" s="77"/>
      <c r="ARF393" s="77"/>
      <c r="ARG393" s="77"/>
      <c r="ARH393" s="77"/>
      <c r="ARI393" s="77"/>
      <c r="ARJ393" s="77"/>
      <c r="ARK393" s="77"/>
      <c r="ARL393" s="77"/>
      <c r="ARM393" s="77"/>
      <c r="ARN393" s="77"/>
      <c r="ARO393" s="77"/>
      <c r="ARP393" s="77"/>
      <c r="ARQ393" s="77"/>
      <c r="ARR393" s="77"/>
      <c r="ARS393" s="77"/>
      <c r="ART393" s="77"/>
      <c r="ARU393" s="77"/>
      <c r="ARV393" s="77"/>
      <c r="ARW393" s="77"/>
      <c r="ARX393" s="77"/>
      <c r="ARY393" s="77"/>
      <c r="ARZ393" s="77"/>
      <c r="ASA393" s="77"/>
      <c r="ASB393" s="77"/>
      <c r="ASC393" s="77"/>
      <c r="ASD393" s="77"/>
      <c r="ASE393" s="77"/>
      <c r="ASF393" s="77"/>
      <c r="ASG393" s="77"/>
      <c r="ASH393" s="77"/>
      <c r="ASI393" s="77"/>
      <c r="ASJ393" s="77"/>
      <c r="ASK393" s="77"/>
      <c r="ASL393" s="77"/>
      <c r="ASM393" s="77"/>
      <c r="ASN393" s="77"/>
      <c r="ASO393" s="77"/>
      <c r="ASP393" s="77"/>
      <c r="ASQ393" s="77"/>
      <c r="ASR393" s="77"/>
      <c r="ASS393" s="77"/>
      <c r="AST393" s="77"/>
      <c r="ASU393" s="77"/>
      <c r="ASV393" s="77"/>
      <c r="ASW393" s="77"/>
      <c r="ASX393" s="77"/>
      <c r="ASY393" s="77"/>
      <c r="ASZ393" s="77"/>
      <c r="ATA393" s="77"/>
      <c r="ATB393" s="77"/>
      <c r="ATC393" s="77"/>
      <c r="ATD393" s="77"/>
      <c r="ATE393" s="77"/>
      <c r="ATF393" s="77"/>
      <c r="ATG393" s="77"/>
      <c r="ATH393" s="77"/>
      <c r="ATI393" s="77"/>
      <c r="ATJ393" s="77"/>
      <c r="ATK393" s="77"/>
      <c r="ATL393" s="77"/>
      <c r="ATM393" s="77"/>
      <c r="ATN393" s="77"/>
      <c r="ATO393" s="77"/>
      <c r="ATP393" s="77"/>
      <c r="ATQ393" s="77"/>
      <c r="ATR393" s="77"/>
      <c r="ATS393" s="77"/>
      <c r="ATT393" s="77"/>
      <c r="ATU393" s="77"/>
      <c r="ATV393" s="77"/>
      <c r="ATW393" s="77"/>
      <c r="ATX393" s="77"/>
      <c r="ATY393" s="77"/>
      <c r="ATZ393" s="77"/>
      <c r="AUA393" s="77"/>
      <c r="AUB393" s="77"/>
      <c r="AUC393" s="77"/>
      <c r="AUD393" s="77"/>
      <c r="AUE393" s="77"/>
      <c r="AUF393" s="77"/>
      <c r="AUG393" s="77"/>
      <c r="AUH393" s="77"/>
      <c r="AUI393" s="77"/>
      <c r="AUJ393" s="77"/>
      <c r="AUK393" s="77"/>
      <c r="AUL393" s="77"/>
      <c r="AUM393" s="77"/>
      <c r="AUN393" s="77"/>
      <c r="AUO393" s="77"/>
      <c r="AUP393" s="77"/>
      <c r="AUQ393" s="77"/>
      <c r="AUR393" s="77"/>
      <c r="AUS393" s="77"/>
      <c r="AUT393" s="77"/>
      <c r="AUU393" s="77"/>
      <c r="AUV393" s="77"/>
      <c r="AUW393" s="77"/>
      <c r="AUX393" s="77"/>
      <c r="AUY393" s="77"/>
      <c r="AUZ393" s="77"/>
      <c r="AVA393" s="77"/>
      <c r="AVB393" s="77"/>
      <c r="AVC393" s="77"/>
      <c r="AVD393" s="77"/>
      <c r="AVE393" s="77"/>
      <c r="AVF393" s="77"/>
      <c r="AVG393" s="77"/>
      <c r="AVH393" s="77"/>
      <c r="AVI393" s="77"/>
      <c r="AVJ393" s="77"/>
      <c r="AVK393" s="77"/>
      <c r="AVL393" s="77"/>
      <c r="AVM393" s="77"/>
      <c r="AVN393" s="77"/>
      <c r="AVO393" s="77"/>
      <c r="AVP393" s="77"/>
      <c r="AVQ393" s="77"/>
      <c r="AVR393" s="77"/>
      <c r="AVS393" s="77"/>
      <c r="AVT393" s="77"/>
      <c r="AVU393" s="77"/>
      <c r="AVV393" s="77"/>
      <c r="AVW393" s="77"/>
      <c r="AVX393" s="77"/>
      <c r="AVY393" s="77"/>
      <c r="AVZ393" s="77"/>
      <c r="AWA393" s="77"/>
      <c r="AWB393" s="77"/>
      <c r="AWC393" s="77"/>
      <c r="AWD393" s="77"/>
      <c r="AWE393" s="77"/>
      <c r="AWF393" s="77"/>
      <c r="AWG393" s="77"/>
      <c r="AWH393" s="77"/>
      <c r="AWI393" s="77"/>
      <c r="AWJ393" s="77"/>
      <c r="AWK393" s="77"/>
      <c r="AWL393" s="77"/>
      <c r="AWM393" s="77"/>
      <c r="AWN393" s="77"/>
      <c r="AWO393" s="77"/>
      <c r="AWP393" s="77"/>
      <c r="AWQ393" s="77"/>
      <c r="AWR393" s="77"/>
      <c r="AWS393" s="77"/>
      <c r="AWT393" s="77"/>
      <c r="AWU393" s="77"/>
      <c r="AWV393" s="77"/>
      <c r="AWW393" s="77"/>
      <c r="AWX393" s="77"/>
      <c r="AWY393" s="77"/>
      <c r="AWZ393" s="77"/>
      <c r="AXA393" s="77"/>
      <c r="AXB393" s="77"/>
      <c r="AXC393" s="77"/>
      <c r="AXD393" s="77"/>
      <c r="AXE393" s="77"/>
      <c r="AXF393" s="77"/>
      <c r="AXG393" s="77"/>
      <c r="AXH393" s="77"/>
      <c r="AXI393" s="77"/>
      <c r="AXJ393" s="77"/>
      <c r="AXK393" s="77"/>
      <c r="AXL393" s="77"/>
      <c r="AXM393" s="77"/>
      <c r="AXN393" s="77"/>
      <c r="AXO393" s="77"/>
      <c r="AXP393" s="77"/>
      <c r="AXQ393" s="77"/>
      <c r="AXR393" s="77"/>
      <c r="AXS393" s="77"/>
      <c r="AXT393" s="77"/>
      <c r="AXU393" s="77"/>
      <c r="AXV393" s="77"/>
      <c r="AXW393" s="77"/>
      <c r="AXX393" s="77"/>
      <c r="AXY393" s="77"/>
      <c r="AXZ393" s="77"/>
      <c r="AYA393" s="77"/>
      <c r="AYB393" s="77"/>
      <c r="AYC393" s="77"/>
      <c r="AYD393" s="77"/>
      <c r="AYE393" s="77"/>
      <c r="AYF393" s="77"/>
      <c r="AYG393" s="77"/>
      <c r="AYH393" s="77"/>
      <c r="AYI393" s="77"/>
      <c r="AYJ393" s="77"/>
      <c r="AYK393" s="77"/>
      <c r="AYL393" s="77"/>
      <c r="AYM393" s="77"/>
      <c r="AYN393" s="77"/>
      <c r="AYO393" s="77"/>
      <c r="AYP393" s="77"/>
      <c r="AYQ393" s="77"/>
      <c r="AYR393" s="77"/>
      <c r="AYS393" s="77"/>
      <c r="AYT393" s="77"/>
      <c r="AYU393" s="77"/>
      <c r="AYV393" s="77"/>
      <c r="AYW393" s="77"/>
      <c r="AYX393" s="77"/>
      <c r="AYY393" s="77"/>
      <c r="AYZ393" s="77"/>
      <c r="AZA393" s="77"/>
      <c r="AZB393" s="77"/>
      <c r="AZC393" s="77"/>
      <c r="AZD393" s="77"/>
      <c r="AZE393" s="77"/>
      <c r="AZF393" s="77"/>
      <c r="AZG393" s="77"/>
      <c r="AZH393" s="77"/>
      <c r="AZI393" s="77"/>
      <c r="AZJ393" s="77"/>
      <c r="AZK393" s="77"/>
      <c r="AZL393" s="77"/>
      <c r="AZM393" s="77"/>
      <c r="AZN393" s="77"/>
      <c r="AZO393" s="77"/>
      <c r="AZP393" s="77"/>
      <c r="AZQ393" s="77"/>
      <c r="AZR393" s="77"/>
      <c r="AZS393" s="77"/>
      <c r="AZT393" s="77"/>
      <c r="AZU393" s="77"/>
      <c r="AZV393" s="77"/>
      <c r="AZW393" s="77"/>
      <c r="AZX393" s="77"/>
      <c r="AZY393" s="77"/>
      <c r="AZZ393" s="77"/>
      <c r="BAA393" s="77"/>
      <c r="BAB393" s="77"/>
      <c r="BAC393" s="77"/>
      <c r="BAD393" s="77"/>
      <c r="BAE393" s="77"/>
      <c r="BAF393" s="77"/>
      <c r="BAG393" s="77"/>
      <c r="BAH393" s="77"/>
      <c r="BAI393" s="77"/>
      <c r="BAJ393" s="77"/>
      <c r="BAK393" s="77"/>
      <c r="BAL393" s="77"/>
      <c r="BAM393" s="77"/>
      <c r="BAN393" s="77"/>
      <c r="BAO393" s="77"/>
      <c r="BAP393" s="77"/>
      <c r="BAQ393" s="77"/>
      <c r="BAR393" s="77"/>
      <c r="BAS393" s="77"/>
      <c r="BAT393" s="77"/>
      <c r="BAU393" s="77"/>
      <c r="BAV393" s="77"/>
      <c r="BAW393" s="77"/>
      <c r="BAX393" s="77"/>
      <c r="BAY393" s="77"/>
      <c r="BAZ393" s="77"/>
      <c r="BBA393" s="77"/>
      <c r="BBB393" s="77"/>
      <c r="BBC393" s="77"/>
      <c r="BBD393" s="77"/>
      <c r="BBE393" s="77"/>
      <c r="BBF393" s="77"/>
      <c r="BBG393" s="77"/>
      <c r="BBH393" s="77"/>
      <c r="BBI393" s="77"/>
      <c r="BBJ393" s="77"/>
      <c r="BBK393" s="77"/>
      <c r="BBL393" s="77"/>
      <c r="BBM393" s="77"/>
      <c r="BBN393" s="77"/>
      <c r="BBO393" s="77"/>
      <c r="BBP393" s="77"/>
      <c r="BBQ393" s="77"/>
      <c r="BBR393" s="77"/>
      <c r="BBS393" s="77"/>
      <c r="BBT393" s="77"/>
      <c r="BBU393" s="77"/>
      <c r="BBV393" s="77"/>
      <c r="BBW393" s="77"/>
      <c r="BBX393" s="77"/>
      <c r="BBY393" s="77"/>
      <c r="BBZ393" s="77"/>
      <c r="BCA393" s="77"/>
      <c r="BCB393" s="77"/>
      <c r="BCC393" s="77"/>
      <c r="BCD393" s="77"/>
      <c r="BCE393" s="77"/>
      <c r="BCF393" s="77"/>
      <c r="BCG393" s="77"/>
      <c r="BCH393" s="77"/>
      <c r="BCI393" s="77"/>
      <c r="BCJ393" s="77"/>
      <c r="BCK393" s="77"/>
      <c r="BCL393" s="77"/>
      <c r="BCM393" s="77"/>
      <c r="BCN393" s="77"/>
      <c r="BCO393" s="77"/>
      <c r="BCP393" s="77"/>
      <c r="BCQ393" s="77"/>
      <c r="BCR393" s="77"/>
      <c r="BCS393" s="77"/>
      <c r="BCT393" s="77"/>
      <c r="BCU393" s="77"/>
      <c r="BCV393" s="77"/>
      <c r="BCW393" s="77"/>
      <c r="BCX393" s="77"/>
      <c r="BCY393" s="77"/>
      <c r="BCZ393" s="77"/>
      <c r="BDA393" s="77"/>
      <c r="BDB393" s="77"/>
      <c r="BDC393" s="77"/>
      <c r="BDD393" s="77"/>
      <c r="BDE393" s="77"/>
      <c r="BDF393" s="77"/>
      <c r="BDG393" s="77"/>
      <c r="BDH393" s="77"/>
      <c r="BDI393" s="77"/>
      <c r="BDJ393" s="77"/>
      <c r="BDK393" s="77"/>
      <c r="BDL393" s="77"/>
      <c r="BDM393" s="77"/>
      <c r="BDN393" s="77"/>
      <c r="BDO393" s="77"/>
      <c r="BDP393" s="77"/>
      <c r="BDQ393" s="77"/>
      <c r="BDR393" s="77"/>
      <c r="BDS393" s="77"/>
      <c r="BDT393" s="77"/>
      <c r="BDU393" s="77"/>
      <c r="BDV393" s="77"/>
      <c r="BDW393" s="77"/>
      <c r="BDX393" s="77"/>
      <c r="BDY393" s="77"/>
      <c r="BDZ393" s="77"/>
      <c r="BEA393" s="77"/>
      <c r="BEB393" s="77"/>
      <c r="BEC393" s="77"/>
      <c r="BED393" s="77"/>
      <c r="BEE393" s="77"/>
      <c r="BEF393" s="77"/>
      <c r="BEG393" s="77"/>
      <c r="BEH393" s="77"/>
      <c r="BEI393" s="77"/>
      <c r="BEJ393" s="77"/>
      <c r="BEK393" s="77"/>
      <c r="BEL393" s="77"/>
      <c r="BEM393" s="77"/>
      <c r="BEN393" s="77"/>
      <c r="BEO393" s="77"/>
      <c r="BEP393" s="77"/>
      <c r="BEQ393" s="77"/>
      <c r="BER393" s="77"/>
      <c r="BES393" s="77"/>
      <c r="BET393" s="77"/>
      <c r="BEU393" s="77"/>
      <c r="BEV393" s="77"/>
      <c r="BEW393" s="77"/>
      <c r="BEX393" s="77"/>
      <c r="BEY393" s="77"/>
      <c r="BEZ393" s="77"/>
      <c r="BFA393" s="77"/>
      <c r="BFB393" s="77"/>
      <c r="BFC393" s="77"/>
      <c r="BFD393" s="77"/>
      <c r="BFE393" s="77"/>
      <c r="BFF393" s="77"/>
      <c r="BFG393" s="77"/>
      <c r="BFH393" s="77"/>
      <c r="BFI393" s="77"/>
      <c r="BFJ393" s="77"/>
      <c r="BFK393" s="77"/>
      <c r="BFL393" s="77"/>
      <c r="BFM393" s="77"/>
      <c r="BFN393" s="77"/>
      <c r="BFO393" s="77"/>
      <c r="BFP393" s="77"/>
      <c r="BFQ393" s="77"/>
      <c r="BFR393" s="77"/>
      <c r="BFS393" s="77"/>
      <c r="BFT393" s="77"/>
      <c r="BFU393" s="77"/>
      <c r="BFV393" s="77"/>
      <c r="BFW393" s="77"/>
      <c r="BFX393" s="77"/>
      <c r="BFY393" s="77"/>
      <c r="BFZ393" s="77"/>
      <c r="BGA393" s="77"/>
      <c r="BGB393" s="77"/>
      <c r="BGC393" s="77"/>
      <c r="BGD393" s="77"/>
      <c r="BGE393" s="77"/>
      <c r="BGF393" s="77"/>
      <c r="BGG393" s="77"/>
      <c r="BGH393" s="77"/>
      <c r="BGI393" s="77"/>
      <c r="BGJ393" s="77"/>
      <c r="BGK393" s="77"/>
      <c r="BGL393" s="77"/>
      <c r="BGM393" s="77"/>
      <c r="BGN393" s="77"/>
      <c r="BGO393" s="77"/>
      <c r="BGP393" s="77"/>
      <c r="BGQ393" s="77"/>
      <c r="BGR393" s="77"/>
      <c r="BGS393" s="77"/>
      <c r="BGT393" s="77"/>
      <c r="BGU393" s="77"/>
      <c r="BGV393" s="77"/>
      <c r="BGW393" s="77"/>
      <c r="BGX393" s="77"/>
      <c r="BGY393" s="77"/>
      <c r="BGZ393" s="77"/>
      <c r="BHA393" s="77"/>
      <c r="BHB393" s="77"/>
      <c r="BHC393" s="77"/>
      <c r="BHD393" s="77"/>
      <c r="BHE393" s="77"/>
      <c r="BHF393" s="77"/>
      <c r="BHG393" s="77"/>
      <c r="BHH393" s="77"/>
      <c r="BHI393" s="77"/>
      <c r="BHJ393" s="77"/>
      <c r="BHK393" s="77"/>
      <c r="BHL393" s="77"/>
      <c r="BHM393" s="77"/>
      <c r="BHN393" s="77"/>
      <c r="BHO393" s="77"/>
      <c r="BHP393" s="77"/>
      <c r="BHQ393" s="77"/>
      <c r="BHR393" s="77"/>
      <c r="BHS393" s="77"/>
      <c r="BHT393" s="77"/>
      <c r="BHU393" s="77"/>
      <c r="BHV393" s="77"/>
      <c r="BHW393" s="77"/>
      <c r="BHX393" s="77"/>
      <c r="BHY393" s="77"/>
      <c r="BHZ393" s="77"/>
      <c r="BIA393" s="77"/>
      <c r="BIB393" s="77"/>
      <c r="BIC393" s="77"/>
      <c r="BID393" s="77"/>
      <c r="BIE393" s="77"/>
      <c r="BIF393" s="77"/>
      <c r="BIG393" s="77"/>
      <c r="BIH393" s="77"/>
      <c r="BII393" s="77"/>
      <c r="BIJ393" s="77"/>
      <c r="BIK393" s="77"/>
      <c r="BIL393" s="77"/>
      <c r="BIM393" s="77"/>
      <c r="BIN393" s="77"/>
      <c r="BIO393" s="77"/>
      <c r="BIP393" s="77"/>
      <c r="BIQ393" s="77"/>
      <c r="BIR393" s="77"/>
      <c r="BIS393" s="77"/>
      <c r="BIT393" s="77"/>
      <c r="BIU393" s="77"/>
      <c r="BIV393" s="77"/>
      <c r="BIW393" s="77"/>
      <c r="BIX393" s="77"/>
      <c r="BIY393" s="77"/>
      <c r="BIZ393" s="77"/>
      <c r="BJA393" s="77"/>
      <c r="BJB393" s="77"/>
      <c r="BJC393" s="77"/>
      <c r="BJD393" s="77"/>
      <c r="BJE393" s="77"/>
      <c r="BJF393" s="77"/>
      <c r="BJG393" s="77"/>
      <c r="BJH393" s="77"/>
      <c r="BJI393" s="77"/>
      <c r="BJJ393" s="77"/>
      <c r="BJK393" s="77"/>
      <c r="BJL393" s="77"/>
      <c r="BJM393" s="77"/>
      <c r="BJN393" s="77"/>
      <c r="BJO393" s="77"/>
      <c r="BJP393" s="77"/>
      <c r="BJQ393" s="77"/>
      <c r="BJR393" s="77"/>
      <c r="BJS393" s="77"/>
      <c r="BJT393" s="77"/>
      <c r="BJU393" s="77"/>
      <c r="BJV393" s="77"/>
      <c r="BJW393" s="77"/>
      <c r="BJX393" s="77"/>
      <c r="BJY393" s="77"/>
      <c r="BJZ393" s="77"/>
      <c r="BKA393" s="77"/>
      <c r="BKB393" s="77"/>
      <c r="BKC393" s="77"/>
      <c r="BKD393" s="77"/>
      <c r="BKE393" s="77"/>
      <c r="BKF393" s="77"/>
      <c r="BKG393" s="77"/>
      <c r="BKH393" s="77"/>
      <c r="BKI393" s="77"/>
      <c r="BKJ393" s="77"/>
      <c r="BKK393" s="77"/>
      <c r="BKL393" s="77"/>
      <c r="BKM393" s="77"/>
      <c r="BKN393" s="77"/>
      <c r="BKO393" s="77"/>
      <c r="BKP393" s="77"/>
      <c r="BKQ393" s="77"/>
      <c r="BKR393" s="77"/>
      <c r="BKS393" s="77"/>
      <c r="BKT393" s="77"/>
      <c r="BKU393" s="77"/>
      <c r="BKV393" s="77"/>
      <c r="BKW393" s="77"/>
      <c r="BKX393" s="77"/>
      <c r="BKY393" s="77"/>
      <c r="BKZ393" s="77"/>
      <c r="BLA393" s="77"/>
      <c r="BLB393" s="77"/>
      <c r="BLC393" s="77"/>
      <c r="BLD393" s="77"/>
      <c r="BLE393" s="77"/>
      <c r="BLF393" s="77"/>
      <c r="BLG393" s="77"/>
      <c r="BLH393" s="77"/>
      <c r="BLI393" s="77"/>
      <c r="BLJ393" s="77"/>
      <c r="BLK393" s="77"/>
      <c r="BLL393" s="77"/>
      <c r="BLM393" s="77"/>
      <c r="BLN393" s="77"/>
      <c r="BLO393" s="77"/>
      <c r="BLP393" s="77"/>
      <c r="BLQ393" s="77"/>
      <c r="BLR393" s="77"/>
      <c r="BLS393" s="77"/>
      <c r="BLT393" s="77"/>
      <c r="BLU393" s="77"/>
      <c r="BLV393" s="77"/>
      <c r="BLW393" s="77"/>
      <c r="BLX393" s="77"/>
      <c r="BLY393" s="77"/>
      <c r="BLZ393" s="77"/>
      <c r="BMA393" s="77"/>
      <c r="BMB393" s="77"/>
      <c r="BMC393" s="77"/>
      <c r="BMD393" s="77"/>
      <c r="BME393" s="77"/>
      <c r="BMF393" s="77"/>
      <c r="BMG393" s="77"/>
      <c r="BMH393" s="77"/>
      <c r="BMI393" s="77"/>
      <c r="BMJ393" s="77"/>
      <c r="BMK393" s="77"/>
      <c r="BML393" s="77"/>
      <c r="BMM393" s="77"/>
      <c r="BMN393" s="77"/>
      <c r="BMO393" s="77"/>
      <c r="BMP393" s="77"/>
      <c r="BMQ393" s="77"/>
      <c r="BMR393" s="77"/>
      <c r="BMS393" s="77"/>
      <c r="BMT393" s="77"/>
      <c r="BMU393" s="77"/>
      <c r="BMV393" s="77"/>
      <c r="BMW393" s="77"/>
      <c r="BMX393" s="77"/>
      <c r="BMY393" s="77"/>
      <c r="BMZ393" s="77"/>
      <c r="BNA393" s="77"/>
      <c r="BNB393" s="77"/>
      <c r="BNC393" s="77"/>
      <c r="BND393" s="77"/>
      <c r="BNE393" s="77"/>
      <c r="BNF393" s="77"/>
      <c r="BNG393" s="77"/>
      <c r="BNH393" s="77"/>
      <c r="BNI393" s="77"/>
      <c r="BNJ393" s="77"/>
      <c r="BNK393" s="77"/>
      <c r="BNL393" s="77"/>
      <c r="BNM393" s="77"/>
      <c r="BNN393" s="77"/>
      <c r="BNO393" s="77"/>
      <c r="BNP393" s="77"/>
      <c r="BNQ393" s="77"/>
      <c r="BNR393" s="77"/>
      <c r="BNS393" s="77"/>
      <c r="BNT393" s="77"/>
      <c r="BNU393" s="77"/>
      <c r="BNV393" s="77"/>
      <c r="BNW393" s="77"/>
      <c r="BNX393" s="77"/>
      <c r="BNY393" s="77"/>
      <c r="BNZ393" s="77"/>
      <c r="BOA393" s="77"/>
      <c r="BOB393" s="77"/>
      <c r="BOC393" s="77"/>
      <c r="BOD393" s="77"/>
      <c r="BOE393" s="77"/>
      <c r="BOF393" s="77"/>
      <c r="BOG393" s="77"/>
      <c r="BOH393" s="77"/>
      <c r="BOI393" s="77"/>
      <c r="BOJ393" s="77"/>
      <c r="BOK393" s="77"/>
      <c r="BOL393" s="77"/>
      <c r="BOM393" s="77"/>
      <c r="BON393" s="77"/>
      <c r="BOO393" s="77"/>
      <c r="BOP393" s="77"/>
      <c r="BOQ393" s="77"/>
      <c r="BOR393" s="77"/>
      <c r="BOS393" s="77"/>
      <c r="BOT393" s="77"/>
      <c r="BOU393" s="77"/>
      <c r="BOV393" s="77"/>
      <c r="BOW393" s="77"/>
      <c r="BOX393" s="77"/>
      <c r="BOY393" s="77"/>
      <c r="BOZ393" s="77"/>
      <c r="BPA393" s="77"/>
      <c r="BPB393" s="77"/>
      <c r="BPC393" s="77"/>
      <c r="BPD393" s="77"/>
      <c r="BPE393" s="77"/>
      <c r="BPF393" s="77"/>
      <c r="BPG393" s="77"/>
      <c r="BPH393" s="77"/>
      <c r="BPI393" s="77"/>
      <c r="BPJ393" s="77"/>
      <c r="BPK393" s="77"/>
      <c r="BPL393" s="77"/>
      <c r="BPM393" s="77"/>
      <c r="BPN393" s="77"/>
      <c r="BPO393" s="77"/>
      <c r="BPP393" s="77"/>
      <c r="BPQ393" s="77"/>
      <c r="BPR393" s="77"/>
      <c r="BPS393" s="77"/>
      <c r="BPT393" s="77"/>
      <c r="BPU393" s="77"/>
      <c r="BPV393" s="77"/>
      <c r="BPW393" s="77"/>
      <c r="BPX393" s="77"/>
      <c r="BPY393" s="77"/>
      <c r="BPZ393" s="77"/>
      <c r="BQA393" s="77"/>
      <c r="BQB393" s="77"/>
      <c r="BQC393" s="77"/>
      <c r="BQD393" s="77"/>
      <c r="BQE393" s="77"/>
      <c r="BQF393" s="77"/>
      <c r="BQG393" s="77"/>
      <c r="BQH393" s="77"/>
      <c r="BQI393" s="77"/>
      <c r="BQJ393" s="77"/>
      <c r="BQK393" s="77"/>
      <c r="BQL393" s="77"/>
      <c r="BQM393" s="77"/>
      <c r="BQN393" s="77"/>
      <c r="BQO393" s="77"/>
      <c r="BQP393" s="77"/>
      <c r="BQQ393" s="77"/>
      <c r="BQR393" s="77"/>
      <c r="BQS393" s="77"/>
      <c r="BQT393" s="77"/>
      <c r="BQU393" s="77"/>
      <c r="BQV393" s="77"/>
      <c r="BQW393" s="77"/>
      <c r="BQX393" s="77"/>
      <c r="BQY393" s="77"/>
      <c r="BQZ393" s="77"/>
      <c r="BRA393" s="77"/>
      <c r="BRB393" s="77"/>
      <c r="BRC393" s="77"/>
      <c r="BRD393" s="77"/>
      <c r="BRE393" s="77"/>
      <c r="BRF393" s="77"/>
      <c r="BRG393" s="77"/>
      <c r="BRH393" s="77"/>
      <c r="BRI393" s="77"/>
      <c r="BRJ393" s="77"/>
      <c r="BRK393" s="77"/>
      <c r="BRL393" s="77"/>
      <c r="BRM393" s="77"/>
      <c r="BRN393" s="77"/>
      <c r="BRO393" s="77"/>
      <c r="BRP393" s="77"/>
      <c r="BRQ393" s="77"/>
      <c r="BRR393" s="77"/>
      <c r="BRS393" s="77"/>
      <c r="BRT393" s="77"/>
      <c r="BRU393" s="77"/>
      <c r="BRV393" s="77"/>
      <c r="BRW393" s="77"/>
      <c r="BRX393" s="77"/>
      <c r="BRY393" s="77"/>
      <c r="BRZ393" s="77"/>
      <c r="BSA393" s="77"/>
      <c r="BSB393" s="77"/>
      <c r="BSC393" s="77"/>
      <c r="BSD393" s="77"/>
      <c r="BSE393" s="77"/>
      <c r="BSF393" s="77"/>
      <c r="BSG393" s="77"/>
      <c r="BSH393" s="77"/>
      <c r="BSI393" s="77"/>
      <c r="BSJ393" s="77"/>
      <c r="BSK393" s="77"/>
      <c r="BSL393" s="77"/>
      <c r="BSM393" s="77"/>
      <c r="BSN393" s="77"/>
      <c r="BSO393" s="77"/>
      <c r="BSP393" s="77"/>
      <c r="BSQ393" s="77"/>
      <c r="BSR393" s="77"/>
      <c r="BSS393" s="77"/>
      <c r="BST393" s="77"/>
      <c r="BSU393" s="77"/>
      <c r="BSV393" s="77"/>
      <c r="BSW393" s="77"/>
      <c r="BSX393" s="77"/>
      <c r="BSY393" s="77"/>
      <c r="BSZ393" s="77"/>
      <c r="BTA393" s="77"/>
      <c r="BTB393" s="77"/>
      <c r="BTC393" s="77"/>
      <c r="BTD393" s="77"/>
      <c r="BTE393" s="77"/>
      <c r="BTF393" s="77"/>
      <c r="BTG393" s="77"/>
      <c r="BTH393" s="77"/>
      <c r="BTI393" s="77"/>
      <c r="BTJ393" s="77"/>
      <c r="BTK393" s="77"/>
      <c r="BTL393" s="77"/>
      <c r="BTM393" s="77"/>
      <c r="BTN393" s="77"/>
      <c r="BTO393" s="77"/>
      <c r="BTP393" s="77"/>
      <c r="BTQ393" s="77"/>
      <c r="BTR393" s="77"/>
      <c r="BTS393" s="77"/>
      <c r="BTT393" s="77"/>
      <c r="BTU393" s="77"/>
      <c r="BTV393" s="77"/>
      <c r="BTW393" s="77"/>
      <c r="BTX393" s="77"/>
      <c r="BTY393" s="77"/>
      <c r="BTZ393" s="77"/>
      <c r="BUA393" s="77"/>
      <c r="BUB393" s="77"/>
      <c r="BUC393" s="77"/>
      <c r="BUD393" s="77"/>
      <c r="BUE393" s="77"/>
      <c r="BUF393" s="77"/>
      <c r="BUG393" s="77"/>
      <c r="BUH393" s="77"/>
      <c r="BUI393" s="77"/>
      <c r="BUJ393" s="77"/>
      <c r="BUK393" s="77"/>
      <c r="BUL393" s="77"/>
      <c r="BUM393" s="77"/>
      <c r="BUN393" s="77"/>
      <c r="BUO393" s="77"/>
      <c r="BUP393" s="77"/>
      <c r="BUQ393" s="77"/>
      <c r="BUR393" s="77"/>
      <c r="BUS393" s="77"/>
      <c r="BUT393" s="77"/>
      <c r="BUU393" s="77"/>
      <c r="BUV393" s="77"/>
      <c r="BUW393" s="77"/>
      <c r="BUX393" s="77"/>
      <c r="BUY393" s="77"/>
      <c r="BUZ393" s="77"/>
      <c r="BVA393" s="77"/>
      <c r="BVB393" s="77"/>
      <c r="BVC393" s="77"/>
      <c r="BVD393" s="77"/>
      <c r="BVE393" s="77"/>
      <c r="BVF393" s="77"/>
      <c r="BVG393" s="77"/>
      <c r="BVH393" s="77"/>
      <c r="BVI393" s="77"/>
      <c r="BVJ393" s="77"/>
      <c r="BVK393" s="77"/>
      <c r="BVL393" s="77"/>
      <c r="BVM393" s="77"/>
      <c r="BVN393" s="77"/>
      <c r="BVO393" s="77"/>
      <c r="BVP393" s="77"/>
      <c r="BVQ393" s="77"/>
      <c r="BVR393" s="77"/>
      <c r="BVS393" s="77"/>
      <c r="BVT393" s="77"/>
      <c r="BVU393" s="77"/>
      <c r="BVV393" s="77"/>
      <c r="BVW393" s="77"/>
      <c r="BVX393" s="77"/>
      <c r="BVY393" s="77"/>
      <c r="BVZ393" s="77"/>
      <c r="BWA393" s="77"/>
      <c r="BWB393" s="77"/>
      <c r="BWC393" s="77"/>
      <c r="BWD393" s="77"/>
      <c r="BWE393" s="77"/>
      <c r="BWF393" s="77"/>
      <c r="BWG393" s="77"/>
      <c r="BWH393" s="77"/>
      <c r="BWI393" s="77"/>
      <c r="BWJ393" s="77"/>
      <c r="BWK393" s="77"/>
      <c r="BWL393" s="77"/>
      <c r="BWM393" s="77"/>
      <c r="BWN393" s="77"/>
      <c r="BWO393" s="77"/>
      <c r="BWP393" s="77"/>
      <c r="BWQ393" s="77"/>
      <c r="BWR393" s="77"/>
      <c r="BWS393" s="77"/>
      <c r="BWT393" s="77"/>
      <c r="BWU393" s="77"/>
      <c r="BWV393" s="77"/>
      <c r="BWW393" s="77"/>
      <c r="BWX393" s="77"/>
      <c r="BWY393" s="77"/>
      <c r="BWZ393" s="77"/>
      <c r="BXA393" s="77"/>
      <c r="BXB393" s="77"/>
      <c r="BXC393" s="77"/>
      <c r="BXD393" s="77"/>
      <c r="BXE393" s="77"/>
      <c r="BXF393" s="77"/>
      <c r="BXG393" s="77"/>
      <c r="BXH393" s="77"/>
      <c r="BXI393" s="77"/>
      <c r="BXJ393" s="77"/>
      <c r="BXK393" s="77"/>
      <c r="BXL393" s="77"/>
      <c r="BXM393" s="77"/>
      <c r="BXN393" s="77"/>
      <c r="BXO393" s="77"/>
      <c r="BXP393" s="77"/>
      <c r="BXQ393" s="77"/>
      <c r="BXR393" s="77"/>
      <c r="BXS393" s="77"/>
      <c r="BXT393" s="77"/>
      <c r="BXU393" s="77"/>
      <c r="BXV393" s="77"/>
      <c r="BXW393" s="77"/>
      <c r="BXX393" s="77"/>
      <c r="BXY393" s="77"/>
      <c r="BXZ393" s="77"/>
      <c r="BYA393" s="77"/>
      <c r="BYB393" s="77"/>
      <c r="BYC393" s="77"/>
      <c r="BYD393" s="77"/>
      <c r="BYE393" s="77"/>
      <c r="BYF393" s="77"/>
      <c r="BYG393" s="77"/>
      <c r="BYH393" s="77"/>
      <c r="BYI393" s="77"/>
      <c r="BYJ393" s="77"/>
      <c r="BYK393" s="77"/>
      <c r="BYL393" s="77"/>
      <c r="BYM393" s="77"/>
      <c r="BYN393" s="77"/>
      <c r="BYO393" s="77"/>
      <c r="BYP393" s="77"/>
      <c r="BYQ393" s="77"/>
      <c r="BYR393" s="77"/>
      <c r="BYS393" s="77"/>
      <c r="BYT393" s="77"/>
      <c r="BYU393" s="77"/>
      <c r="BYV393" s="77"/>
      <c r="BYW393" s="77"/>
      <c r="BYX393" s="77"/>
      <c r="BYY393" s="77"/>
      <c r="BYZ393" s="77"/>
      <c r="BZA393" s="77"/>
      <c r="BZB393" s="77"/>
      <c r="BZC393" s="77"/>
      <c r="BZD393" s="77"/>
      <c r="BZE393" s="77"/>
      <c r="BZF393" s="77"/>
      <c r="BZG393" s="77"/>
      <c r="BZH393" s="77"/>
      <c r="BZI393" s="77"/>
      <c r="BZJ393" s="77"/>
      <c r="BZK393" s="77"/>
      <c r="BZL393" s="77"/>
      <c r="BZM393" s="77"/>
      <c r="BZN393" s="77"/>
      <c r="BZO393" s="77"/>
      <c r="BZP393" s="77"/>
      <c r="BZQ393" s="77"/>
      <c r="BZR393" s="77"/>
      <c r="BZS393" s="77"/>
      <c r="BZT393" s="77"/>
      <c r="BZU393" s="77"/>
      <c r="BZV393" s="77"/>
      <c r="BZW393" s="77"/>
      <c r="BZX393" s="77"/>
      <c r="BZY393" s="77"/>
      <c r="BZZ393" s="77"/>
      <c r="CAA393" s="77"/>
      <c r="CAB393" s="77"/>
      <c r="CAC393" s="77"/>
      <c r="CAD393" s="77"/>
      <c r="CAE393" s="77"/>
      <c r="CAF393" s="77"/>
      <c r="CAG393" s="77"/>
      <c r="CAH393" s="77"/>
      <c r="CAI393" s="77"/>
      <c r="CAJ393" s="77"/>
      <c r="CAK393" s="77"/>
      <c r="CAL393" s="77"/>
      <c r="CAM393" s="77"/>
      <c r="CAN393" s="77"/>
      <c r="CAO393" s="77"/>
      <c r="CAP393" s="77"/>
      <c r="CAQ393" s="77"/>
      <c r="CAR393" s="77"/>
      <c r="CAS393" s="77"/>
      <c r="CAT393" s="77"/>
      <c r="CAU393" s="77"/>
      <c r="CAV393" s="77"/>
      <c r="CAW393" s="77"/>
      <c r="CAX393" s="77"/>
      <c r="CAY393" s="77"/>
      <c r="CAZ393" s="77"/>
      <c r="CBA393" s="77"/>
      <c r="CBB393" s="77"/>
      <c r="CBC393" s="77"/>
      <c r="CBD393" s="77"/>
      <c r="CBE393" s="77"/>
      <c r="CBF393" s="77"/>
      <c r="CBG393" s="77"/>
      <c r="CBH393" s="77"/>
      <c r="CBI393" s="77"/>
      <c r="CBJ393" s="77"/>
      <c r="CBK393" s="77"/>
      <c r="CBL393" s="77"/>
      <c r="CBM393" s="77"/>
      <c r="CBN393" s="77"/>
      <c r="CBO393" s="77"/>
      <c r="CBP393" s="77"/>
      <c r="CBQ393" s="77"/>
      <c r="CBR393" s="77"/>
      <c r="CBS393" s="77"/>
      <c r="CBT393" s="77"/>
      <c r="CBU393" s="77"/>
      <c r="CBV393" s="77"/>
      <c r="CBW393" s="77"/>
      <c r="CBX393" s="77"/>
      <c r="CBY393" s="77"/>
      <c r="CBZ393" s="77"/>
      <c r="CCA393" s="77"/>
      <c r="CCB393" s="77"/>
      <c r="CCC393" s="77"/>
      <c r="CCD393" s="77"/>
      <c r="CCE393" s="77"/>
      <c r="CCF393" s="77"/>
      <c r="CCG393" s="77"/>
      <c r="CCH393" s="77"/>
      <c r="CCI393" s="77"/>
      <c r="CCJ393" s="77"/>
      <c r="CCK393" s="77"/>
      <c r="CCL393" s="77"/>
      <c r="CCM393" s="77"/>
      <c r="CCN393" s="77"/>
      <c r="CCO393" s="77"/>
      <c r="CCP393" s="77"/>
      <c r="CCQ393" s="77"/>
      <c r="CCR393" s="77"/>
      <c r="CCS393" s="77"/>
      <c r="CCT393" s="77"/>
      <c r="CCU393" s="77"/>
      <c r="CCV393" s="77"/>
      <c r="CCW393" s="77"/>
      <c r="CCX393" s="77"/>
      <c r="CCY393" s="77"/>
      <c r="CCZ393" s="77"/>
      <c r="CDA393" s="77"/>
      <c r="CDB393" s="77"/>
      <c r="CDC393" s="77"/>
      <c r="CDD393" s="77"/>
      <c r="CDE393" s="77"/>
      <c r="CDF393" s="77"/>
      <c r="CDG393" s="77"/>
      <c r="CDH393" s="77"/>
      <c r="CDI393" s="77"/>
      <c r="CDJ393" s="77"/>
      <c r="CDK393" s="77"/>
      <c r="CDL393" s="77"/>
      <c r="CDM393" s="77"/>
      <c r="CDN393" s="77"/>
      <c r="CDO393" s="77"/>
      <c r="CDP393" s="77"/>
      <c r="CDQ393" s="77"/>
      <c r="CDR393" s="77"/>
      <c r="CDS393" s="77"/>
      <c r="CDT393" s="77"/>
      <c r="CDU393" s="77"/>
      <c r="CDV393" s="77"/>
      <c r="CDW393" s="77"/>
      <c r="CDX393" s="77"/>
      <c r="CDY393" s="77"/>
      <c r="CDZ393" s="77"/>
      <c r="CEA393" s="77"/>
      <c r="CEB393" s="77"/>
      <c r="CEC393" s="77"/>
      <c r="CED393" s="77"/>
      <c r="CEE393" s="77"/>
      <c r="CEF393" s="77"/>
      <c r="CEG393" s="77"/>
      <c r="CEH393" s="77"/>
      <c r="CEI393" s="77"/>
      <c r="CEJ393" s="77"/>
      <c r="CEK393" s="77"/>
      <c r="CEL393" s="77"/>
      <c r="CEM393" s="77"/>
      <c r="CEN393" s="77"/>
      <c r="CEO393" s="77"/>
      <c r="CEP393" s="77"/>
      <c r="CEQ393" s="77"/>
      <c r="CER393" s="77"/>
      <c r="CES393" s="77"/>
      <c r="CET393" s="77"/>
      <c r="CEU393" s="77"/>
      <c r="CEV393" s="77"/>
      <c r="CEW393" s="77"/>
      <c r="CEX393" s="77"/>
      <c r="CEY393" s="77"/>
      <c r="CEZ393" s="77"/>
      <c r="CFA393" s="77"/>
      <c r="CFB393" s="77"/>
      <c r="CFC393" s="77"/>
      <c r="CFD393" s="77"/>
      <c r="CFE393" s="77"/>
      <c r="CFF393" s="77"/>
      <c r="CFG393" s="77"/>
      <c r="CFH393" s="77"/>
      <c r="CFI393" s="77"/>
      <c r="CFJ393" s="77"/>
      <c r="CFK393" s="77"/>
      <c r="CFL393" s="77"/>
      <c r="CFM393" s="77"/>
      <c r="CFN393" s="77"/>
      <c r="CFO393" s="77"/>
      <c r="CFP393" s="77"/>
      <c r="CFQ393" s="77"/>
      <c r="CFR393" s="77"/>
      <c r="CFS393" s="77"/>
      <c r="CFT393" s="77"/>
      <c r="CFU393" s="77"/>
      <c r="CFV393" s="77"/>
      <c r="CFW393" s="77"/>
      <c r="CFX393" s="77"/>
      <c r="CFY393" s="77"/>
      <c r="CFZ393" s="77"/>
      <c r="CGA393" s="77"/>
      <c r="CGB393" s="77"/>
      <c r="CGC393" s="77"/>
      <c r="CGD393" s="77"/>
      <c r="CGE393" s="77"/>
      <c r="CGF393" s="77"/>
      <c r="CGG393" s="77"/>
      <c r="CGH393" s="77"/>
      <c r="CGI393" s="77"/>
      <c r="CGJ393" s="77"/>
      <c r="CGK393" s="77"/>
      <c r="CGL393" s="77"/>
      <c r="CGM393" s="77"/>
      <c r="CGN393" s="77"/>
      <c r="CGO393" s="77"/>
      <c r="CGP393" s="77"/>
      <c r="CGQ393" s="77"/>
      <c r="CGR393" s="77"/>
      <c r="CGS393" s="77"/>
      <c r="CGT393" s="77"/>
      <c r="CGU393" s="77"/>
      <c r="CGV393" s="77"/>
      <c r="CGW393" s="77"/>
      <c r="CGX393" s="77"/>
      <c r="CGY393" s="77"/>
      <c r="CGZ393" s="77"/>
      <c r="CHA393" s="77"/>
      <c r="CHB393" s="77"/>
      <c r="CHC393" s="77"/>
      <c r="CHD393" s="77"/>
      <c r="CHE393" s="77"/>
      <c r="CHF393" s="77"/>
      <c r="CHG393" s="77"/>
      <c r="CHH393" s="77"/>
      <c r="CHI393" s="77"/>
      <c r="CHJ393" s="77"/>
      <c r="CHK393" s="77"/>
      <c r="CHL393" s="77"/>
      <c r="CHM393" s="77"/>
      <c r="CHN393" s="77"/>
      <c r="CHO393" s="77"/>
      <c r="CHP393" s="77"/>
      <c r="CHQ393" s="77"/>
      <c r="CHR393" s="77"/>
      <c r="CHS393" s="77"/>
      <c r="CHT393" s="77"/>
      <c r="CHU393" s="77"/>
      <c r="CHV393" s="77"/>
      <c r="CHW393" s="77"/>
      <c r="CHX393" s="77"/>
      <c r="CHY393" s="77"/>
      <c r="CHZ393" s="77"/>
      <c r="CIA393" s="77"/>
      <c r="CIB393" s="77"/>
      <c r="CIC393" s="77"/>
      <c r="CID393" s="77"/>
      <c r="CIE393" s="77"/>
      <c r="CIF393" s="77"/>
      <c r="CIG393" s="77"/>
      <c r="CIH393" s="77"/>
      <c r="CII393" s="77"/>
      <c r="CIJ393" s="77"/>
      <c r="CIK393" s="77"/>
      <c r="CIL393" s="77"/>
      <c r="CIM393" s="77"/>
      <c r="CIN393" s="77"/>
      <c r="CIO393" s="77"/>
      <c r="CIP393" s="77"/>
      <c r="CIQ393" s="77"/>
      <c r="CIR393" s="77"/>
      <c r="CIS393" s="77"/>
      <c r="CIT393" s="77"/>
      <c r="CIU393" s="77"/>
      <c r="CIV393" s="77"/>
      <c r="CIW393" s="77"/>
      <c r="CIX393" s="77"/>
      <c r="CIY393" s="77"/>
      <c r="CIZ393" s="77"/>
      <c r="CJA393" s="77"/>
      <c r="CJB393" s="77"/>
      <c r="CJC393" s="77"/>
      <c r="CJD393" s="77"/>
      <c r="CJE393" s="77"/>
      <c r="CJF393" s="77"/>
      <c r="CJG393" s="77"/>
      <c r="CJH393" s="77"/>
      <c r="CJI393" s="77"/>
      <c r="CJJ393" s="77"/>
      <c r="CJK393" s="77"/>
      <c r="CJL393" s="77"/>
      <c r="CJM393" s="77"/>
      <c r="CJN393" s="77"/>
      <c r="CJO393" s="77"/>
      <c r="CJP393" s="77"/>
      <c r="CJQ393" s="77"/>
      <c r="CJR393" s="77"/>
      <c r="CJS393" s="77"/>
      <c r="CJT393" s="77"/>
      <c r="CJU393" s="77"/>
      <c r="CJV393" s="77"/>
      <c r="CJW393" s="77"/>
      <c r="CJX393" s="77"/>
      <c r="CJY393" s="77"/>
      <c r="CJZ393" s="77"/>
      <c r="CKA393" s="77"/>
      <c r="CKB393" s="77"/>
      <c r="CKC393" s="77"/>
      <c r="CKD393" s="77"/>
      <c r="CKE393" s="77"/>
      <c r="CKF393" s="77"/>
      <c r="CKG393" s="77"/>
      <c r="CKH393" s="77"/>
      <c r="CKI393" s="77"/>
      <c r="CKJ393" s="77"/>
      <c r="CKK393" s="77"/>
      <c r="CKL393" s="77"/>
      <c r="CKM393" s="77"/>
      <c r="CKN393" s="77"/>
      <c r="CKO393" s="77"/>
      <c r="CKP393" s="77"/>
      <c r="CKQ393" s="77"/>
      <c r="CKR393" s="77"/>
      <c r="CKS393" s="77"/>
      <c r="CKT393" s="77"/>
      <c r="CKU393" s="77"/>
      <c r="CKV393" s="77"/>
      <c r="CKW393" s="77"/>
      <c r="CKX393" s="77"/>
      <c r="CKY393" s="77"/>
      <c r="CKZ393" s="77"/>
      <c r="CLA393" s="77"/>
      <c r="CLB393" s="77"/>
      <c r="CLC393" s="77"/>
      <c r="CLD393" s="77"/>
      <c r="CLE393" s="77"/>
      <c r="CLF393" s="77"/>
      <c r="CLG393" s="77"/>
      <c r="CLH393" s="77"/>
      <c r="CLI393" s="77"/>
      <c r="CLJ393" s="77"/>
      <c r="CLK393" s="77"/>
      <c r="CLL393" s="77"/>
      <c r="CLM393" s="77"/>
      <c r="CLN393" s="77"/>
      <c r="CLO393" s="77"/>
      <c r="CLP393" s="77"/>
      <c r="CLQ393" s="77"/>
      <c r="CLR393" s="77"/>
      <c r="CLS393" s="77"/>
      <c r="CLT393" s="77"/>
      <c r="CLU393" s="77"/>
      <c r="CLV393" s="77"/>
      <c r="CLW393" s="77"/>
      <c r="CLX393" s="77"/>
      <c r="CLY393" s="77"/>
      <c r="CLZ393" s="77"/>
      <c r="CMA393" s="77"/>
      <c r="CMB393" s="77"/>
      <c r="CMC393" s="77"/>
      <c r="CMD393" s="77"/>
      <c r="CME393" s="77"/>
      <c r="CMF393" s="77"/>
      <c r="CMG393" s="77"/>
      <c r="CMH393" s="77"/>
      <c r="CMI393" s="77"/>
      <c r="CMJ393" s="77"/>
      <c r="CMK393" s="77"/>
      <c r="CML393" s="77"/>
      <c r="CMM393" s="77"/>
      <c r="CMN393" s="77"/>
      <c r="CMO393" s="77"/>
      <c r="CMP393" s="77"/>
      <c r="CMQ393" s="77"/>
      <c r="CMR393" s="77"/>
      <c r="CMS393" s="77"/>
      <c r="CMT393" s="77"/>
      <c r="CMU393" s="77"/>
      <c r="CMV393" s="77"/>
      <c r="CMW393" s="77"/>
      <c r="CMX393" s="77"/>
      <c r="CMY393" s="77"/>
      <c r="CMZ393" s="77"/>
      <c r="CNA393" s="77"/>
      <c r="CNB393" s="77"/>
      <c r="CNC393" s="77"/>
      <c r="CND393" s="77"/>
      <c r="CNE393" s="77"/>
      <c r="CNF393" s="77"/>
      <c r="CNG393" s="77"/>
      <c r="CNH393" s="77"/>
      <c r="CNI393" s="77"/>
      <c r="CNJ393" s="77"/>
      <c r="CNK393" s="77"/>
      <c r="CNL393" s="77"/>
      <c r="CNM393" s="77"/>
      <c r="CNN393" s="77"/>
      <c r="CNO393" s="77"/>
      <c r="CNP393" s="77"/>
      <c r="CNQ393" s="77"/>
      <c r="CNR393" s="77"/>
      <c r="CNS393" s="77"/>
      <c r="CNT393" s="77"/>
      <c r="CNU393" s="77"/>
      <c r="CNV393" s="77"/>
      <c r="CNW393" s="77"/>
      <c r="CNX393" s="77"/>
      <c r="CNY393" s="77"/>
      <c r="CNZ393" s="77"/>
      <c r="COA393" s="77"/>
      <c r="COB393" s="77"/>
      <c r="COC393" s="77"/>
      <c r="COD393" s="77"/>
      <c r="COE393" s="77"/>
      <c r="COF393" s="77"/>
      <c r="COG393" s="77"/>
      <c r="COH393" s="77"/>
      <c r="COI393" s="77"/>
      <c r="COJ393" s="77"/>
      <c r="COK393" s="77"/>
      <c r="COL393" s="77"/>
      <c r="COM393" s="77"/>
      <c r="CON393" s="77"/>
      <c r="COO393" s="77"/>
      <c r="COP393" s="77"/>
      <c r="COQ393" s="77"/>
      <c r="COR393" s="77"/>
      <c r="COS393" s="77"/>
      <c r="COT393" s="77"/>
      <c r="COU393" s="77"/>
      <c r="COV393" s="77"/>
      <c r="COW393" s="77"/>
      <c r="COX393" s="77"/>
      <c r="COY393" s="77"/>
      <c r="COZ393" s="77"/>
      <c r="CPA393" s="77"/>
      <c r="CPB393" s="77"/>
      <c r="CPC393" s="77"/>
      <c r="CPD393" s="77"/>
      <c r="CPE393" s="77"/>
      <c r="CPF393" s="77"/>
      <c r="CPG393" s="77"/>
      <c r="CPH393" s="77"/>
      <c r="CPI393" s="77"/>
      <c r="CPJ393" s="77"/>
      <c r="CPK393" s="77"/>
      <c r="CPL393" s="77"/>
      <c r="CPM393" s="77"/>
      <c r="CPN393" s="77"/>
      <c r="CPO393" s="77"/>
      <c r="CPP393" s="77"/>
      <c r="CPQ393" s="77"/>
      <c r="CPR393" s="77"/>
      <c r="CPS393" s="77"/>
      <c r="CPT393" s="77"/>
      <c r="CPU393" s="77"/>
      <c r="CPV393" s="77"/>
      <c r="CPW393" s="77"/>
      <c r="CPX393" s="77"/>
      <c r="CPY393" s="77"/>
      <c r="CPZ393" s="77"/>
      <c r="CQA393" s="77"/>
      <c r="CQB393" s="77"/>
      <c r="CQC393" s="77"/>
      <c r="CQD393" s="77"/>
      <c r="CQE393" s="77"/>
      <c r="CQF393" s="77"/>
      <c r="CQG393" s="77"/>
      <c r="CQH393" s="77"/>
      <c r="CQI393" s="77"/>
      <c r="CQJ393" s="77"/>
      <c r="CQK393" s="77"/>
      <c r="CQL393" s="77"/>
      <c r="CQM393" s="77"/>
      <c r="CQN393" s="77"/>
      <c r="CQO393" s="77"/>
      <c r="CQP393" s="77"/>
      <c r="CQQ393" s="77"/>
      <c r="CQR393" s="77"/>
      <c r="CQS393" s="77"/>
      <c r="CQT393" s="77"/>
      <c r="CQU393" s="77"/>
      <c r="CQV393" s="77"/>
      <c r="CQW393" s="77"/>
      <c r="CQX393" s="77"/>
      <c r="CQY393" s="77"/>
      <c r="CQZ393" s="77"/>
      <c r="CRA393" s="77"/>
      <c r="CRB393" s="77"/>
      <c r="CRC393" s="77"/>
      <c r="CRD393" s="77"/>
      <c r="CRE393" s="77"/>
      <c r="CRF393" s="77"/>
      <c r="CRG393" s="77"/>
      <c r="CRH393" s="77"/>
      <c r="CRI393" s="77"/>
      <c r="CRJ393" s="77"/>
      <c r="CRK393" s="77"/>
      <c r="CRL393" s="77"/>
      <c r="CRM393" s="77"/>
      <c r="CRN393" s="77"/>
      <c r="CRO393" s="77"/>
      <c r="CRP393" s="77"/>
      <c r="CRQ393" s="77"/>
      <c r="CRR393" s="77"/>
      <c r="CRS393" s="77"/>
      <c r="CRT393" s="77"/>
      <c r="CRU393" s="77"/>
      <c r="CRV393" s="77"/>
      <c r="CRW393" s="77"/>
      <c r="CRX393" s="77"/>
      <c r="CRY393" s="77"/>
      <c r="CRZ393" s="77"/>
      <c r="CSA393" s="77"/>
      <c r="CSB393" s="77"/>
      <c r="CSC393" s="77"/>
      <c r="CSD393" s="77"/>
      <c r="CSE393" s="77"/>
      <c r="CSF393" s="77"/>
      <c r="CSG393" s="77"/>
      <c r="CSH393" s="77"/>
      <c r="CSI393" s="77"/>
      <c r="CSJ393" s="77"/>
      <c r="CSK393" s="77"/>
      <c r="CSL393" s="77"/>
      <c r="CSM393" s="77"/>
      <c r="CSN393" s="77"/>
      <c r="CSO393" s="77"/>
      <c r="CSP393" s="77"/>
      <c r="CSQ393" s="77"/>
      <c r="CSR393" s="77"/>
      <c r="CSS393" s="77"/>
      <c r="CST393" s="77"/>
      <c r="CSU393" s="77"/>
      <c r="CSV393" s="77"/>
      <c r="CSW393" s="77"/>
      <c r="CSX393" s="77"/>
      <c r="CSY393" s="77"/>
      <c r="CSZ393" s="77"/>
      <c r="CTA393" s="77"/>
      <c r="CTB393" s="77"/>
      <c r="CTC393" s="77"/>
      <c r="CTD393" s="77"/>
      <c r="CTE393" s="77"/>
      <c r="CTF393" s="77"/>
      <c r="CTG393" s="77"/>
      <c r="CTH393" s="77"/>
      <c r="CTI393" s="77"/>
      <c r="CTJ393" s="77"/>
      <c r="CTK393" s="77"/>
      <c r="CTL393" s="77"/>
      <c r="CTM393" s="77"/>
      <c r="CTN393" s="77"/>
      <c r="CTO393" s="77"/>
      <c r="CTP393" s="77"/>
      <c r="CTQ393" s="77"/>
      <c r="CTR393" s="77"/>
      <c r="CTS393" s="77"/>
      <c r="CTT393" s="77"/>
      <c r="CTU393" s="77"/>
      <c r="CTV393" s="77"/>
      <c r="CTW393" s="77"/>
      <c r="CTX393" s="77"/>
      <c r="CTY393" s="77"/>
      <c r="CTZ393" s="77"/>
      <c r="CUA393" s="77"/>
      <c r="CUB393" s="77"/>
      <c r="CUC393" s="77"/>
      <c r="CUD393" s="77"/>
      <c r="CUE393" s="77"/>
      <c r="CUF393" s="77"/>
      <c r="CUG393" s="77"/>
      <c r="CUH393" s="77"/>
      <c r="CUI393" s="77"/>
      <c r="CUJ393" s="77"/>
      <c r="CUK393" s="77"/>
      <c r="CUL393" s="77"/>
      <c r="CUM393" s="77"/>
      <c r="CUN393" s="77"/>
      <c r="CUO393" s="77"/>
      <c r="CUP393" s="77"/>
      <c r="CUQ393" s="77"/>
      <c r="CUR393" s="77"/>
      <c r="CUS393" s="77"/>
      <c r="CUT393" s="77"/>
      <c r="CUU393" s="77"/>
      <c r="CUV393" s="77"/>
      <c r="CUW393" s="77"/>
      <c r="CUX393" s="77"/>
      <c r="CUY393" s="77"/>
      <c r="CUZ393" s="77"/>
      <c r="CVA393" s="77"/>
      <c r="CVB393" s="77"/>
      <c r="CVC393" s="77"/>
      <c r="CVD393" s="77"/>
      <c r="CVE393" s="77"/>
      <c r="CVF393" s="77"/>
      <c r="CVG393" s="77"/>
      <c r="CVH393" s="77"/>
      <c r="CVI393" s="77"/>
      <c r="CVJ393" s="77"/>
      <c r="CVK393" s="77"/>
      <c r="CVL393" s="77"/>
      <c r="CVM393" s="77"/>
      <c r="CVN393" s="77"/>
      <c r="CVO393" s="77"/>
      <c r="CVP393" s="77"/>
      <c r="CVQ393" s="77"/>
      <c r="CVR393" s="77"/>
      <c r="CVS393" s="77"/>
      <c r="CVT393" s="77"/>
      <c r="CVU393" s="77"/>
      <c r="CVV393" s="77"/>
      <c r="CVW393" s="77"/>
      <c r="CVX393" s="77"/>
      <c r="CVY393" s="77"/>
      <c r="CVZ393" s="77"/>
      <c r="CWA393" s="77"/>
      <c r="CWB393" s="77"/>
      <c r="CWC393" s="77"/>
      <c r="CWD393" s="77"/>
      <c r="CWE393" s="77"/>
      <c r="CWF393" s="77"/>
      <c r="CWG393" s="77"/>
      <c r="CWH393" s="77"/>
      <c r="CWI393" s="77"/>
      <c r="CWJ393" s="77"/>
      <c r="CWK393" s="77"/>
      <c r="CWL393" s="77"/>
      <c r="CWM393" s="77"/>
      <c r="CWN393" s="77"/>
      <c r="CWO393" s="77"/>
      <c r="CWP393" s="77"/>
      <c r="CWQ393" s="77"/>
      <c r="CWR393" s="77"/>
      <c r="CWS393" s="77"/>
      <c r="CWT393" s="77"/>
      <c r="CWU393" s="77"/>
      <c r="CWV393" s="77"/>
      <c r="CWW393" s="77"/>
      <c r="CWX393" s="77"/>
      <c r="CWY393" s="77"/>
      <c r="CWZ393" s="77"/>
      <c r="CXA393" s="77"/>
      <c r="CXB393" s="77"/>
      <c r="CXC393" s="77"/>
      <c r="CXD393" s="77"/>
      <c r="CXE393" s="77"/>
      <c r="CXF393" s="77"/>
      <c r="CXG393" s="77"/>
      <c r="CXH393" s="77"/>
      <c r="CXI393" s="77"/>
      <c r="CXJ393" s="77"/>
      <c r="CXK393" s="77"/>
      <c r="CXL393" s="77"/>
      <c r="CXM393" s="77"/>
      <c r="CXN393" s="77"/>
      <c r="CXO393" s="77"/>
      <c r="CXP393" s="77"/>
      <c r="CXQ393" s="77"/>
      <c r="CXR393" s="77"/>
      <c r="CXS393" s="77"/>
      <c r="CXT393" s="77"/>
      <c r="CXU393" s="77"/>
      <c r="CXV393" s="77"/>
      <c r="CXW393" s="77"/>
      <c r="CXX393" s="77"/>
      <c r="CXY393" s="77"/>
      <c r="CXZ393" s="77"/>
      <c r="CYA393" s="77"/>
      <c r="CYB393" s="77"/>
      <c r="CYC393" s="77"/>
      <c r="CYD393" s="77"/>
      <c r="CYE393" s="77"/>
      <c r="CYF393" s="77"/>
      <c r="CYG393" s="77"/>
      <c r="CYH393" s="77"/>
      <c r="CYI393" s="77"/>
      <c r="CYJ393" s="77"/>
      <c r="CYK393" s="77"/>
      <c r="CYL393" s="77"/>
      <c r="CYM393" s="77"/>
      <c r="CYN393" s="77"/>
      <c r="CYO393" s="77"/>
      <c r="CYP393" s="77"/>
      <c r="CYQ393" s="77"/>
      <c r="CYR393" s="77"/>
      <c r="CYS393" s="77"/>
      <c r="CYT393" s="77"/>
      <c r="CYU393" s="77"/>
      <c r="CYV393" s="77"/>
      <c r="CYW393" s="77"/>
      <c r="CYX393" s="77"/>
      <c r="CYY393" s="77"/>
      <c r="CYZ393" s="77"/>
      <c r="CZA393" s="77"/>
      <c r="CZB393" s="77"/>
      <c r="CZC393" s="77"/>
      <c r="CZD393" s="77"/>
      <c r="CZE393" s="77"/>
      <c r="CZF393" s="77"/>
      <c r="CZG393" s="77"/>
      <c r="CZH393" s="77"/>
      <c r="CZI393" s="77"/>
      <c r="CZJ393" s="77"/>
      <c r="CZK393" s="77"/>
      <c r="CZL393" s="77"/>
      <c r="CZM393" s="77"/>
      <c r="CZN393" s="77"/>
      <c r="CZO393" s="77"/>
      <c r="CZP393" s="77"/>
      <c r="CZQ393" s="77"/>
      <c r="CZR393" s="77"/>
      <c r="CZS393" s="77"/>
      <c r="CZT393" s="77"/>
      <c r="CZU393" s="77"/>
      <c r="CZV393" s="77"/>
      <c r="CZW393" s="77"/>
      <c r="CZX393" s="77"/>
      <c r="CZY393" s="77"/>
      <c r="CZZ393" s="77"/>
      <c r="DAA393" s="77"/>
      <c r="DAB393" s="77"/>
      <c r="DAC393" s="77"/>
      <c r="DAD393" s="77"/>
      <c r="DAE393" s="77"/>
      <c r="DAF393" s="77"/>
      <c r="DAG393" s="77"/>
      <c r="DAH393" s="77"/>
      <c r="DAI393" s="77"/>
      <c r="DAJ393" s="77"/>
      <c r="DAK393" s="77"/>
      <c r="DAL393" s="77"/>
      <c r="DAM393" s="77"/>
      <c r="DAN393" s="77"/>
      <c r="DAO393" s="77"/>
      <c r="DAP393" s="77"/>
      <c r="DAQ393" s="77"/>
      <c r="DAR393" s="77"/>
      <c r="DAS393" s="77"/>
      <c r="DAT393" s="77"/>
      <c r="DAU393" s="77"/>
      <c r="DAV393" s="77"/>
      <c r="DAW393" s="77"/>
      <c r="DAX393" s="77"/>
      <c r="DAY393" s="77"/>
      <c r="DAZ393" s="77"/>
      <c r="DBA393" s="77"/>
      <c r="DBB393" s="77"/>
      <c r="DBC393" s="77"/>
      <c r="DBD393" s="77"/>
      <c r="DBE393" s="77"/>
      <c r="DBF393" s="77"/>
      <c r="DBG393" s="77"/>
      <c r="DBH393" s="77"/>
      <c r="DBI393" s="77"/>
      <c r="DBJ393" s="77"/>
      <c r="DBK393" s="77"/>
      <c r="DBL393" s="77"/>
      <c r="DBM393" s="77"/>
      <c r="DBN393" s="77"/>
      <c r="DBO393" s="77"/>
      <c r="DBP393" s="77"/>
      <c r="DBQ393" s="77"/>
      <c r="DBR393" s="77"/>
      <c r="DBS393" s="77"/>
      <c r="DBT393" s="77"/>
      <c r="DBU393" s="77"/>
      <c r="DBV393" s="77"/>
      <c r="DBW393" s="77"/>
      <c r="DBX393" s="77"/>
      <c r="DBY393" s="77"/>
      <c r="DBZ393" s="77"/>
      <c r="DCA393" s="77"/>
      <c r="DCB393" s="77"/>
      <c r="DCC393" s="77"/>
      <c r="DCD393" s="77"/>
      <c r="DCE393" s="77"/>
      <c r="DCF393" s="77"/>
      <c r="DCG393" s="77"/>
      <c r="DCH393" s="77"/>
      <c r="DCI393" s="77"/>
      <c r="DCJ393" s="77"/>
      <c r="DCK393" s="77"/>
      <c r="DCL393" s="77"/>
      <c r="DCM393" s="77"/>
      <c r="DCN393" s="77"/>
      <c r="DCO393" s="77"/>
      <c r="DCP393" s="77"/>
      <c r="DCQ393" s="77"/>
      <c r="DCR393" s="77"/>
      <c r="DCS393" s="77"/>
      <c r="DCT393" s="77"/>
      <c r="DCU393" s="77"/>
      <c r="DCV393" s="77"/>
      <c r="DCW393" s="77"/>
      <c r="DCX393" s="77"/>
      <c r="DCY393" s="77"/>
      <c r="DCZ393" s="77"/>
      <c r="DDA393" s="77"/>
      <c r="DDB393" s="77"/>
      <c r="DDC393" s="77"/>
      <c r="DDD393" s="77"/>
      <c r="DDE393" s="77"/>
      <c r="DDF393" s="77"/>
      <c r="DDG393" s="77"/>
      <c r="DDH393" s="77"/>
      <c r="DDI393" s="77"/>
      <c r="DDJ393" s="77"/>
      <c r="DDK393" s="77"/>
      <c r="DDL393" s="77"/>
      <c r="DDM393" s="77"/>
      <c r="DDN393" s="77"/>
      <c r="DDO393" s="77"/>
      <c r="DDP393" s="77"/>
      <c r="DDQ393" s="77"/>
      <c r="DDR393" s="77"/>
      <c r="DDS393" s="77"/>
      <c r="DDT393" s="77"/>
      <c r="DDU393" s="77"/>
      <c r="DDV393" s="77"/>
      <c r="DDW393" s="77"/>
      <c r="DDX393" s="77"/>
      <c r="DDY393" s="77"/>
      <c r="DDZ393" s="77"/>
      <c r="DEA393" s="77"/>
      <c r="DEB393" s="77"/>
      <c r="DEC393" s="77"/>
      <c r="DED393" s="77"/>
      <c r="DEE393" s="77"/>
      <c r="DEF393" s="77"/>
      <c r="DEG393" s="77"/>
      <c r="DEH393" s="77"/>
      <c r="DEI393" s="77"/>
      <c r="DEJ393" s="77"/>
      <c r="DEK393" s="77"/>
      <c r="DEL393" s="77"/>
      <c r="DEM393" s="77"/>
      <c r="DEN393" s="77"/>
      <c r="DEO393" s="77"/>
      <c r="DEP393" s="77"/>
      <c r="DEQ393" s="77"/>
      <c r="DER393" s="77"/>
      <c r="DES393" s="77"/>
      <c r="DET393" s="77"/>
      <c r="DEU393" s="77"/>
      <c r="DEV393" s="77"/>
      <c r="DEW393" s="77"/>
      <c r="DEX393" s="77"/>
      <c r="DEY393" s="77"/>
      <c r="DEZ393" s="77"/>
      <c r="DFA393" s="77"/>
      <c r="DFB393" s="77"/>
      <c r="DFC393" s="77"/>
      <c r="DFD393" s="77"/>
      <c r="DFE393" s="77"/>
      <c r="DFF393" s="77"/>
      <c r="DFG393" s="77"/>
      <c r="DFH393" s="77"/>
      <c r="DFI393" s="77"/>
      <c r="DFJ393" s="77"/>
      <c r="DFK393" s="77"/>
      <c r="DFL393" s="77"/>
      <c r="DFM393" s="77"/>
      <c r="DFN393" s="77"/>
      <c r="DFO393" s="77"/>
      <c r="DFP393" s="77"/>
      <c r="DFQ393" s="77"/>
      <c r="DFR393" s="77"/>
      <c r="DFS393" s="77"/>
      <c r="DFT393" s="77"/>
      <c r="DFU393" s="77"/>
      <c r="DFV393" s="77"/>
      <c r="DFW393" s="77"/>
      <c r="DFX393" s="77"/>
      <c r="DFY393" s="77"/>
      <c r="DFZ393" s="77"/>
      <c r="DGA393" s="77"/>
      <c r="DGB393" s="77"/>
      <c r="DGC393" s="77"/>
      <c r="DGD393" s="77"/>
      <c r="DGE393" s="77"/>
      <c r="DGF393" s="77"/>
      <c r="DGG393" s="77"/>
      <c r="DGH393" s="77"/>
      <c r="DGI393" s="77"/>
      <c r="DGJ393" s="77"/>
      <c r="DGK393" s="77"/>
      <c r="DGL393" s="77"/>
      <c r="DGM393" s="77"/>
      <c r="DGN393" s="77"/>
      <c r="DGO393" s="77"/>
      <c r="DGP393" s="77"/>
      <c r="DGQ393" s="77"/>
      <c r="DGR393" s="77"/>
      <c r="DGS393" s="77"/>
      <c r="DGT393" s="77"/>
      <c r="DGU393" s="77"/>
      <c r="DGV393" s="77"/>
      <c r="DGW393" s="77"/>
      <c r="DGX393" s="77"/>
      <c r="DGY393" s="77"/>
      <c r="DGZ393" s="77"/>
      <c r="DHA393" s="77"/>
      <c r="DHB393" s="77"/>
      <c r="DHC393" s="77"/>
      <c r="DHD393" s="77"/>
      <c r="DHE393" s="77"/>
      <c r="DHF393" s="77"/>
      <c r="DHG393" s="77"/>
      <c r="DHH393" s="77"/>
      <c r="DHI393" s="77"/>
      <c r="DHJ393" s="77"/>
      <c r="DHK393" s="77"/>
      <c r="DHL393" s="77"/>
      <c r="DHM393" s="77"/>
      <c r="DHN393" s="77"/>
      <c r="DHO393" s="77"/>
      <c r="DHP393" s="77"/>
      <c r="DHQ393" s="77"/>
      <c r="DHR393" s="77"/>
      <c r="DHS393" s="77"/>
      <c r="DHT393" s="77"/>
      <c r="DHU393" s="77"/>
      <c r="DHV393" s="77"/>
      <c r="DHW393" s="77"/>
      <c r="DHX393" s="77"/>
      <c r="DHY393" s="77"/>
      <c r="DHZ393" s="77"/>
      <c r="DIA393" s="77"/>
      <c r="DIB393" s="77"/>
      <c r="DIC393" s="77"/>
      <c r="DID393" s="77"/>
      <c r="DIE393" s="77"/>
      <c r="DIF393" s="77"/>
      <c r="DIG393" s="77"/>
      <c r="DIH393" s="77"/>
      <c r="DII393" s="77"/>
      <c r="DIJ393" s="77"/>
      <c r="DIK393" s="77"/>
      <c r="DIL393" s="77"/>
      <c r="DIM393" s="77"/>
      <c r="DIN393" s="77"/>
      <c r="DIO393" s="77"/>
      <c r="DIP393" s="77"/>
      <c r="DIQ393" s="77"/>
      <c r="DIR393" s="77"/>
      <c r="DIS393" s="77"/>
      <c r="DIT393" s="77"/>
      <c r="DIU393" s="77"/>
      <c r="DIV393" s="77"/>
      <c r="DIW393" s="77"/>
      <c r="DIX393" s="77"/>
      <c r="DIY393" s="77"/>
      <c r="DIZ393" s="77"/>
      <c r="DJA393" s="77"/>
      <c r="DJB393" s="77"/>
      <c r="DJC393" s="77"/>
      <c r="DJD393" s="77"/>
      <c r="DJE393" s="77"/>
      <c r="DJF393" s="77"/>
      <c r="DJG393" s="77"/>
      <c r="DJH393" s="77"/>
      <c r="DJI393" s="77"/>
      <c r="DJJ393" s="77"/>
      <c r="DJK393" s="77"/>
      <c r="DJL393" s="77"/>
      <c r="DJM393" s="77"/>
      <c r="DJN393" s="77"/>
      <c r="DJO393" s="77"/>
      <c r="DJP393" s="77"/>
      <c r="DJQ393" s="77"/>
      <c r="DJR393" s="77"/>
      <c r="DJS393" s="77"/>
      <c r="DJT393" s="77"/>
      <c r="DJU393" s="77"/>
      <c r="DJV393" s="77"/>
      <c r="DJW393" s="77"/>
      <c r="DJX393" s="77"/>
      <c r="DJY393" s="77"/>
      <c r="DJZ393" s="77"/>
      <c r="DKA393" s="77"/>
      <c r="DKB393" s="77"/>
      <c r="DKC393" s="77"/>
      <c r="DKD393" s="77"/>
      <c r="DKE393" s="77"/>
      <c r="DKF393" s="77"/>
      <c r="DKG393" s="77"/>
      <c r="DKH393" s="77"/>
      <c r="DKI393" s="77"/>
      <c r="DKJ393" s="77"/>
      <c r="DKK393" s="77"/>
      <c r="DKL393" s="77"/>
      <c r="DKM393" s="77"/>
      <c r="DKN393" s="77"/>
      <c r="DKO393" s="77"/>
      <c r="DKP393" s="77"/>
      <c r="DKQ393" s="77"/>
      <c r="DKR393" s="77"/>
      <c r="DKS393" s="77"/>
      <c r="DKT393" s="77"/>
      <c r="DKU393" s="77"/>
      <c r="DKV393" s="77"/>
      <c r="DKW393" s="77"/>
      <c r="DKX393" s="77"/>
      <c r="DKY393" s="77"/>
      <c r="DKZ393" s="77"/>
      <c r="DLA393" s="77"/>
      <c r="DLB393" s="77"/>
      <c r="DLC393" s="77"/>
      <c r="DLD393" s="77"/>
      <c r="DLE393" s="77"/>
      <c r="DLF393" s="77"/>
      <c r="DLG393" s="77"/>
      <c r="DLH393" s="77"/>
      <c r="DLI393" s="77"/>
      <c r="DLJ393" s="77"/>
      <c r="DLK393" s="77"/>
      <c r="DLL393" s="77"/>
      <c r="DLM393" s="77"/>
      <c r="DLN393" s="77"/>
      <c r="DLO393" s="77"/>
      <c r="DLP393" s="77"/>
      <c r="DLQ393" s="77"/>
      <c r="DLR393" s="77"/>
      <c r="DLS393" s="77"/>
      <c r="DLT393" s="77"/>
      <c r="DLU393" s="77"/>
      <c r="DLV393" s="77"/>
      <c r="DLW393" s="77"/>
      <c r="DLX393" s="77"/>
      <c r="DLY393" s="77"/>
      <c r="DLZ393" s="77"/>
      <c r="DMA393" s="77"/>
      <c r="DMB393" s="77"/>
      <c r="DMC393" s="77"/>
      <c r="DMD393" s="77"/>
      <c r="DME393" s="77"/>
      <c r="DMF393" s="77"/>
      <c r="DMG393" s="77"/>
      <c r="DMH393" s="77"/>
      <c r="DMI393" s="77"/>
      <c r="DMJ393" s="77"/>
      <c r="DMK393" s="77"/>
      <c r="DML393" s="77"/>
      <c r="DMM393" s="77"/>
      <c r="DMN393" s="77"/>
      <c r="DMO393" s="77"/>
      <c r="DMP393" s="77"/>
      <c r="DMQ393" s="77"/>
      <c r="DMR393" s="77"/>
      <c r="DMS393" s="77"/>
      <c r="DMT393" s="77"/>
      <c r="DMU393" s="77"/>
      <c r="DMV393" s="77"/>
      <c r="DMW393" s="77"/>
      <c r="DMX393" s="77"/>
      <c r="DMY393" s="77"/>
      <c r="DMZ393" s="77"/>
      <c r="DNA393" s="77"/>
      <c r="DNB393" s="77"/>
      <c r="DNC393" s="77"/>
      <c r="DND393" s="77"/>
      <c r="DNE393" s="77"/>
      <c r="DNF393" s="77"/>
      <c r="DNG393" s="77"/>
      <c r="DNH393" s="77"/>
      <c r="DNI393" s="77"/>
      <c r="DNJ393" s="77"/>
      <c r="DNK393" s="77"/>
      <c r="DNL393" s="77"/>
      <c r="DNM393" s="77"/>
      <c r="DNN393" s="77"/>
      <c r="DNO393" s="77"/>
      <c r="DNP393" s="77"/>
      <c r="DNQ393" s="77"/>
      <c r="DNR393" s="77"/>
      <c r="DNS393" s="77"/>
      <c r="DNT393" s="77"/>
      <c r="DNU393" s="77"/>
      <c r="DNV393" s="77"/>
      <c r="DNW393" s="77"/>
      <c r="DNX393" s="77"/>
      <c r="DNY393" s="77"/>
      <c r="DNZ393" s="77"/>
      <c r="DOA393" s="77"/>
      <c r="DOB393" s="77"/>
      <c r="DOC393" s="77"/>
      <c r="DOD393" s="77"/>
      <c r="DOE393" s="77"/>
      <c r="DOF393" s="77"/>
      <c r="DOG393" s="77"/>
      <c r="DOH393" s="77"/>
      <c r="DOI393" s="77"/>
      <c r="DOJ393" s="77"/>
      <c r="DOK393" s="77"/>
      <c r="DOL393" s="77"/>
      <c r="DOM393" s="77"/>
      <c r="DON393" s="77"/>
      <c r="DOO393" s="77"/>
      <c r="DOP393" s="77"/>
      <c r="DOQ393" s="77"/>
      <c r="DOR393" s="77"/>
      <c r="DOS393" s="77"/>
      <c r="DOT393" s="77"/>
      <c r="DOU393" s="77"/>
      <c r="DOV393" s="77"/>
      <c r="DOW393" s="77"/>
      <c r="DOX393" s="77"/>
      <c r="DOY393" s="77"/>
      <c r="DOZ393" s="77"/>
      <c r="DPA393" s="77"/>
      <c r="DPB393" s="77"/>
      <c r="DPC393" s="77"/>
      <c r="DPD393" s="77"/>
      <c r="DPE393" s="77"/>
      <c r="DPF393" s="77"/>
      <c r="DPG393" s="77"/>
      <c r="DPH393" s="77"/>
      <c r="DPI393" s="77"/>
      <c r="DPJ393" s="77"/>
      <c r="DPK393" s="77"/>
      <c r="DPL393" s="77"/>
      <c r="DPM393" s="77"/>
      <c r="DPN393" s="77"/>
      <c r="DPO393" s="77"/>
      <c r="DPP393" s="77"/>
      <c r="DPQ393" s="77"/>
      <c r="DPR393" s="77"/>
      <c r="DPS393" s="77"/>
      <c r="DPT393" s="77"/>
      <c r="DPU393" s="77"/>
      <c r="DPV393" s="77"/>
      <c r="DPW393" s="77"/>
      <c r="DPX393" s="77"/>
      <c r="DPY393" s="77"/>
      <c r="DPZ393" s="77"/>
      <c r="DQA393" s="77"/>
      <c r="DQB393" s="77"/>
      <c r="DQC393" s="77"/>
      <c r="DQD393" s="77"/>
      <c r="DQE393" s="77"/>
      <c r="DQF393" s="77"/>
      <c r="DQG393" s="77"/>
      <c r="DQH393" s="77"/>
      <c r="DQI393" s="77"/>
      <c r="DQJ393" s="77"/>
      <c r="DQK393" s="77"/>
      <c r="DQL393" s="77"/>
      <c r="DQM393" s="77"/>
      <c r="DQN393" s="77"/>
      <c r="DQO393" s="77"/>
      <c r="DQP393" s="77"/>
      <c r="DQQ393" s="77"/>
      <c r="DQR393" s="77"/>
      <c r="DQS393" s="77"/>
      <c r="DQT393" s="77"/>
      <c r="DQU393" s="77"/>
      <c r="DQV393" s="77"/>
      <c r="DQW393" s="77"/>
      <c r="DQX393" s="77"/>
      <c r="DQY393" s="77"/>
      <c r="DQZ393" s="77"/>
      <c r="DRA393" s="77"/>
      <c r="DRB393" s="77"/>
      <c r="DRC393" s="77"/>
      <c r="DRD393" s="77"/>
      <c r="DRE393" s="77"/>
      <c r="DRF393" s="77"/>
      <c r="DRG393" s="77"/>
      <c r="DRH393" s="77"/>
      <c r="DRI393" s="77"/>
      <c r="DRJ393" s="77"/>
      <c r="DRK393" s="77"/>
      <c r="DRL393" s="77"/>
      <c r="DRM393" s="77"/>
      <c r="DRN393" s="77"/>
      <c r="DRO393" s="77"/>
      <c r="DRP393" s="77"/>
      <c r="DRQ393" s="77"/>
      <c r="DRR393" s="77"/>
      <c r="DRS393" s="77"/>
      <c r="DRT393" s="77"/>
      <c r="DRU393" s="77"/>
      <c r="DRV393" s="77"/>
      <c r="DRW393" s="77"/>
      <c r="DRX393" s="77"/>
      <c r="DRY393" s="77"/>
      <c r="DRZ393" s="77"/>
      <c r="DSA393" s="77"/>
      <c r="DSB393" s="77"/>
      <c r="DSC393" s="77"/>
      <c r="DSD393" s="77"/>
      <c r="DSE393" s="77"/>
      <c r="DSF393" s="77"/>
      <c r="DSG393" s="77"/>
      <c r="DSH393" s="77"/>
      <c r="DSI393" s="77"/>
      <c r="DSJ393" s="77"/>
      <c r="DSK393" s="77"/>
      <c r="DSL393" s="77"/>
      <c r="DSM393" s="77"/>
      <c r="DSN393" s="77"/>
      <c r="DSO393" s="77"/>
      <c r="DSP393" s="77"/>
      <c r="DSQ393" s="77"/>
      <c r="DSR393" s="77"/>
      <c r="DSS393" s="77"/>
      <c r="DST393" s="77"/>
      <c r="DSU393" s="77"/>
      <c r="DSV393" s="77"/>
      <c r="DSW393" s="77"/>
      <c r="DSX393" s="77"/>
      <c r="DSY393" s="77"/>
      <c r="DSZ393" s="77"/>
      <c r="DTA393" s="77"/>
      <c r="DTB393" s="77"/>
      <c r="DTC393" s="77"/>
      <c r="DTD393" s="77"/>
      <c r="DTE393" s="77"/>
      <c r="DTF393" s="77"/>
      <c r="DTG393" s="77"/>
      <c r="DTH393" s="77"/>
      <c r="DTI393" s="77"/>
      <c r="DTJ393" s="77"/>
      <c r="DTK393" s="77"/>
      <c r="DTL393" s="77"/>
      <c r="DTM393" s="77"/>
      <c r="DTN393" s="77"/>
      <c r="DTO393" s="77"/>
      <c r="DTP393" s="77"/>
      <c r="DTQ393" s="77"/>
      <c r="DTR393" s="77"/>
      <c r="DTS393" s="77"/>
      <c r="DTT393" s="77"/>
      <c r="DTU393" s="77"/>
      <c r="DTV393" s="77"/>
      <c r="DTW393" s="77"/>
      <c r="DTX393" s="77"/>
      <c r="DTY393" s="77"/>
      <c r="DTZ393" s="77"/>
      <c r="DUA393" s="77"/>
      <c r="DUB393" s="77"/>
      <c r="DUC393" s="77"/>
      <c r="DUD393" s="77"/>
      <c r="DUE393" s="77"/>
      <c r="DUF393" s="77"/>
      <c r="DUG393" s="77"/>
      <c r="DUH393" s="77"/>
      <c r="DUI393" s="77"/>
      <c r="DUJ393" s="77"/>
      <c r="DUK393" s="77"/>
      <c r="DUL393" s="77"/>
      <c r="DUM393" s="77"/>
      <c r="DUN393" s="77"/>
      <c r="DUO393" s="77"/>
      <c r="DUP393" s="77"/>
      <c r="DUQ393" s="77"/>
      <c r="DUR393" s="77"/>
      <c r="DUS393" s="77"/>
      <c r="DUT393" s="77"/>
      <c r="DUU393" s="77"/>
      <c r="DUV393" s="77"/>
      <c r="DUW393" s="77"/>
      <c r="DUX393" s="77"/>
      <c r="DUY393" s="77"/>
      <c r="DUZ393" s="77"/>
      <c r="DVA393" s="77"/>
      <c r="DVB393" s="77"/>
      <c r="DVC393" s="77"/>
      <c r="DVD393" s="77"/>
      <c r="DVE393" s="77"/>
      <c r="DVF393" s="77"/>
      <c r="DVG393" s="77"/>
      <c r="DVH393" s="77"/>
      <c r="DVI393" s="77"/>
      <c r="DVJ393" s="77"/>
      <c r="DVK393" s="77"/>
      <c r="DVL393" s="77"/>
      <c r="DVM393" s="77"/>
      <c r="DVN393" s="77"/>
      <c r="DVO393" s="77"/>
      <c r="DVP393" s="77"/>
      <c r="DVQ393" s="77"/>
      <c r="DVR393" s="77"/>
      <c r="DVS393" s="77"/>
      <c r="DVT393" s="77"/>
      <c r="DVU393" s="77"/>
      <c r="DVV393" s="77"/>
      <c r="DVW393" s="77"/>
      <c r="DVX393" s="77"/>
      <c r="DVY393" s="77"/>
      <c r="DVZ393" s="77"/>
      <c r="DWA393" s="77"/>
      <c r="DWB393" s="77"/>
      <c r="DWC393" s="77"/>
      <c r="DWD393" s="77"/>
      <c r="DWE393" s="77"/>
      <c r="DWF393" s="77"/>
      <c r="DWG393" s="77"/>
      <c r="DWH393" s="77"/>
      <c r="DWI393" s="77"/>
      <c r="DWJ393" s="77"/>
      <c r="DWK393" s="77"/>
      <c r="DWL393" s="77"/>
      <c r="DWM393" s="77"/>
      <c r="DWN393" s="77"/>
      <c r="DWO393" s="77"/>
      <c r="DWP393" s="77"/>
      <c r="DWQ393" s="77"/>
      <c r="DWR393" s="77"/>
      <c r="DWS393" s="77"/>
      <c r="DWT393" s="77"/>
      <c r="DWU393" s="77"/>
      <c r="DWV393" s="77"/>
      <c r="DWW393" s="77"/>
      <c r="DWX393" s="77"/>
      <c r="DWY393" s="77"/>
      <c r="DWZ393" s="77"/>
      <c r="DXA393" s="77"/>
      <c r="DXB393" s="77"/>
      <c r="DXC393" s="77"/>
      <c r="DXD393" s="77"/>
      <c r="DXE393" s="77"/>
      <c r="DXF393" s="77"/>
      <c r="DXG393" s="77"/>
      <c r="DXH393" s="77"/>
      <c r="DXI393" s="77"/>
      <c r="DXJ393" s="77"/>
      <c r="DXK393" s="77"/>
      <c r="DXL393" s="77"/>
      <c r="DXM393" s="77"/>
      <c r="DXN393" s="77"/>
      <c r="DXO393" s="77"/>
      <c r="DXP393" s="77"/>
      <c r="DXQ393" s="77"/>
      <c r="DXR393" s="77"/>
      <c r="DXS393" s="77"/>
      <c r="DXT393" s="77"/>
      <c r="DXU393" s="77"/>
      <c r="DXV393" s="77"/>
      <c r="DXW393" s="77"/>
      <c r="DXX393" s="77"/>
      <c r="DXY393" s="77"/>
      <c r="DXZ393" s="77"/>
      <c r="DYA393" s="77"/>
      <c r="DYB393" s="77"/>
      <c r="DYC393" s="77"/>
      <c r="DYD393" s="77"/>
      <c r="DYE393" s="77"/>
      <c r="DYF393" s="77"/>
      <c r="DYG393" s="77"/>
      <c r="DYH393" s="77"/>
      <c r="DYI393" s="77"/>
      <c r="DYJ393" s="77"/>
      <c r="DYK393" s="77"/>
      <c r="DYL393" s="77"/>
      <c r="DYM393" s="77"/>
      <c r="DYN393" s="77"/>
      <c r="DYO393" s="77"/>
      <c r="DYP393" s="77"/>
      <c r="DYQ393" s="77"/>
      <c r="DYR393" s="77"/>
      <c r="DYS393" s="77"/>
      <c r="DYT393" s="77"/>
      <c r="DYU393" s="77"/>
      <c r="DYV393" s="77"/>
      <c r="DYW393" s="77"/>
      <c r="DYX393" s="77"/>
      <c r="DYY393" s="77"/>
      <c r="DYZ393" s="77"/>
      <c r="DZA393" s="77"/>
      <c r="DZB393" s="77"/>
      <c r="DZC393" s="77"/>
      <c r="DZD393" s="77"/>
      <c r="DZE393" s="77"/>
      <c r="DZF393" s="77"/>
      <c r="DZG393" s="77"/>
      <c r="DZH393" s="77"/>
      <c r="DZI393" s="77"/>
      <c r="DZJ393" s="77"/>
      <c r="DZK393" s="77"/>
      <c r="DZL393" s="77"/>
      <c r="DZM393" s="77"/>
      <c r="DZN393" s="77"/>
      <c r="DZO393" s="77"/>
      <c r="DZP393" s="77"/>
      <c r="DZQ393" s="77"/>
      <c r="DZR393" s="77"/>
      <c r="DZS393" s="77"/>
      <c r="DZT393" s="77"/>
      <c r="DZU393" s="77"/>
      <c r="DZV393" s="77"/>
      <c r="DZW393" s="77"/>
      <c r="DZX393" s="77"/>
      <c r="DZY393" s="77"/>
      <c r="DZZ393" s="77"/>
      <c r="EAA393" s="77"/>
      <c r="EAB393" s="77"/>
      <c r="EAC393" s="77"/>
      <c r="EAD393" s="77"/>
      <c r="EAE393" s="77"/>
      <c r="EAF393" s="77"/>
      <c r="EAG393" s="77"/>
      <c r="EAH393" s="77"/>
      <c r="EAI393" s="77"/>
      <c r="EAJ393" s="77"/>
      <c r="EAK393" s="77"/>
      <c r="EAL393" s="77"/>
      <c r="EAM393" s="77"/>
      <c r="EAN393" s="77"/>
      <c r="EAO393" s="77"/>
      <c r="EAP393" s="77"/>
      <c r="EAQ393" s="77"/>
      <c r="EAR393" s="77"/>
      <c r="EAS393" s="77"/>
      <c r="EAT393" s="77"/>
      <c r="EAU393" s="77"/>
      <c r="EAV393" s="77"/>
      <c r="EAW393" s="77"/>
      <c r="EAX393" s="77"/>
      <c r="EAY393" s="77"/>
      <c r="EAZ393" s="77"/>
      <c r="EBA393" s="77"/>
      <c r="EBB393" s="77"/>
      <c r="EBC393" s="77"/>
      <c r="EBD393" s="77"/>
      <c r="EBE393" s="77"/>
      <c r="EBF393" s="77"/>
      <c r="EBG393" s="77"/>
      <c r="EBH393" s="77"/>
      <c r="EBI393" s="77"/>
      <c r="EBJ393" s="77"/>
      <c r="EBK393" s="77"/>
      <c r="EBL393" s="77"/>
      <c r="EBM393" s="77"/>
      <c r="EBN393" s="77"/>
      <c r="EBO393" s="77"/>
      <c r="EBP393" s="77"/>
      <c r="EBQ393" s="77"/>
      <c r="EBR393" s="77"/>
      <c r="EBS393" s="77"/>
      <c r="EBT393" s="77"/>
      <c r="EBU393" s="77"/>
      <c r="EBV393" s="77"/>
      <c r="EBW393" s="77"/>
      <c r="EBX393" s="77"/>
      <c r="EBY393" s="77"/>
      <c r="EBZ393" s="77"/>
      <c r="ECA393" s="77"/>
      <c r="ECB393" s="77"/>
      <c r="ECC393" s="77"/>
      <c r="ECD393" s="77"/>
      <c r="ECE393" s="77"/>
      <c r="ECF393" s="77"/>
      <c r="ECG393" s="77"/>
      <c r="ECH393" s="77"/>
      <c r="ECI393" s="77"/>
      <c r="ECJ393" s="77"/>
      <c r="ECK393" s="77"/>
      <c r="ECL393" s="77"/>
      <c r="ECM393" s="77"/>
      <c r="ECN393" s="77"/>
      <c r="ECO393" s="77"/>
      <c r="ECP393" s="77"/>
      <c r="ECQ393" s="77"/>
      <c r="ECR393" s="77"/>
      <c r="ECS393" s="77"/>
      <c r="ECT393" s="77"/>
      <c r="ECU393" s="77"/>
      <c r="ECV393" s="77"/>
      <c r="ECW393" s="77"/>
      <c r="ECX393" s="77"/>
      <c r="ECY393" s="77"/>
      <c r="ECZ393" s="77"/>
      <c r="EDA393" s="77"/>
      <c r="EDB393" s="77"/>
      <c r="EDC393" s="77"/>
      <c r="EDD393" s="77"/>
      <c r="EDE393" s="77"/>
      <c r="EDF393" s="77"/>
      <c r="EDG393" s="77"/>
      <c r="EDH393" s="77"/>
      <c r="EDI393" s="77"/>
      <c r="EDJ393" s="77"/>
      <c r="EDK393" s="77"/>
      <c r="EDL393" s="77"/>
      <c r="EDM393" s="77"/>
      <c r="EDN393" s="77"/>
      <c r="EDO393" s="77"/>
      <c r="EDP393" s="77"/>
      <c r="EDQ393" s="77"/>
      <c r="EDR393" s="77"/>
      <c r="EDS393" s="77"/>
      <c r="EDT393" s="77"/>
      <c r="EDU393" s="77"/>
      <c r="EDV393" s="77"/>
      <c r="EDW393" s="77"/>
      <c r="EDX393" s="77"/>
      <c r="EDY393" s="77"/>
      <c r="EDZ393" s="77"/>
      <c r="EEA393" s="77"/>
      <c r="EEB393" s="77"/>
      <c r="EEC393" s="77"/>
      <c r="EED393" s="77"/>
      <c r="EEE393" s="77"/>
      <c r="EEF393" s="77"/>
      <c r="EEG393" s="77"/>
      <c r="EEH393" s="77"/>
      <c r="EEI393" s="77"/>
      <c r="EEJ393" s="77"/>
      <c r="EEK393" s="77"/>
      <c r="EEL393" s="77"/>
      <c r="EEM393" s="77"/>
      <c r="EEN393" s="77"/>
      <c r="EEO393" s="77"/>
      <c r="EEP393" s="77"/>
      <c r="EEQ393" s="77"/>
      <c r="EER393" s="77"/>
      <c r="EES393" s="77"/>
      <c r="EET393" s="77"/>
      <c r="EEU393" s="77"/>
      <c r="EEV393" s="77"/>
      <c r="EEW393" s="77"/>
      <c r="EEX393" s="77"/>
      <c r="EEY393" s="77"/>
      <c r="EEZ393" s="77"/>
      <c r="EFA393" s="77"/>
      <c r="EFB393" s="77"/>
      <c r="EFC393" s="77"/>
      <c r="EFD393" s="77"/>
      <c r="EFE393" s="77"/>
      <c r="EFF393" s="77"/>
      <c r="EFG393" s="77"/>
      <c r="EFH393" s="77"/>
      <c r="EFI393" s="77"/>
      <c r="EFJ393" s="77"/>
      <c r="EFK393" s="77"/>
      <c r="EFL393" s="77"/>
      <c r="EFM393" s="77"/>
      <c r="EFN393" s="77"/>
      <c r="EFO393" s="77"/>
      <c r="EFP393" s="77"/>
      <c r="EFQ393" s="77"/>
      <c r="EFR393" s="77"/>
      <c r="EFS393" s="77"/>
      <c r="EFT393" s="77"/>
      <c r="EFU393" s="77"/>
      <c r="EFV393" s="77"/>
      <c r="EFW393" s="77"/>
      <c r="EFX393" s="77"/>
      <c r="EFY393" s="77"/>
      <c r="EFZ393" s="77"/>
      <c r="EGA393" s="77"/>
      <c r="EGB393" s="77"/>
      <c r="EGC393" s="77"/>
      <c r="EGD393" s="77"/>
      <c r="EGE393" s="77"/>
      <c r="EGF393" s="77"/>
      <c r="EGG393" s="77"/>
      <c r="EGH393" s="77"/>
      <c r="EGI393" s="77"/>
      <c r="EGJ393" s="77"/>
      <c r="EGK393" s="77"/>
      <c r="EGL393" s="77"/>
      <c r="EGM393" s="77"/>
      <c r="EGN393" s="77"/>
      <c r="EGO393" s="77"/>
      <c r="EGP393" s="77"/>
      <c r="EGQ393" s="77"/>
      <c r="EGR393" s="77"/>
      <c r="EGS393" s="77"/>
      <c r="EGT393" s="77"/>
      <c r="EGU393" s="77"/>
      <c r="EGV393" s="77"/>
      <c r="EGW393" s="77"/>
      <c r="EGX393" s="77"/>
      <c r="EGY393" s="77"/>
      <c r="EGZ393" s="77"/>
      <c r="EHA393" s="77"/>
      <c r="EHB393" s="77"/>
      <c r="EHC393" s="77"/>
      <c r="EHD393" s="77"/>
      <c r="EHE393" s="77"/>
      <c r="EHF393" s="77"/>
      <c r="EHG393" s="77"/>
      <c r="EHH393" s="77"/>
      <c r="EHI393" s="77"/>
      <c r="EHJ393" s="77"/>
      <c r="EHK393" s="77"/>
      <c r="EHL393" s="77"/>
      <c r="EHM393" s="77"/>
      <c r="EHN393" s="77"/>
      <c r="EHO393" s="77"/>
      <c r="EHP393" s="77"/>
      <c r="EHQ393" s="77"/>
      <c r="EHR393" s="77"/>
      <c r="EHS393" s="77"/>
      <c r="EHT393" s="77"/>
      <c r="EHU393" s="77"/>
      <c r="EHV393" s="77"/>
      <c r="EHW393" s="77"/>
      <c r="EHX393" s="77"/>
      <c r="EHY393" s="77"/>
      <c r="EHZ393" s="77"/>
      <c r="EIA393" s="77"/>
      <c r="EIB393" s="77"/>
      <c r="EIC393" s="77"/>
      <c r="EID393" s="77"/>
      <c r="EIE393" s="77"/>
      <c r="EIF393" s="77"/>
      <c r="EIG393" s="77"/>
      <c r="EIH393" s="77"/>
      <c r="EII393" s="77"/>
      <c r="EIJ393" s="77"/>
      <c r="EIK393" s="77"/>
      <c r="EIL393" s="77"/>
      <c r="EIM393" s="77"/>
      <c r="EIN393" s="77"/>
      <c r="EIO393" s="77"/>
      <c r="EIP393" s="77"/>
      <c r="EIQ393" s="77"/>
      <c r="EIR393" s="77"/>
      <c r="EIS393" s="77"/>
      <c r="EIT393" s="77"/>
      <c r="EIU393" s="77"/>
      <c r="EIV393" s="77"/>
      <c r="EIW393" s="77"/>
      <c r="EIX393" s="77"/>
      <c r="EIY393" s="77"/>
      <c r="EIZ393" s="77"/>
      <c r="EJA393" s="77"/>
      <c r="EJB393" s="77"/>
      <c r="EJC393" s="77"/>
      <c r="EJD393" s="77"/>
      <c r="EJE393" s="77"/>
      <c r="EJF393" s="77"/>
      <c r="EJG393" s="77"/>
      <c r="EJH393" s="77"/>
      <c r="EJI393" s="77"/>
      <c r="EJJ393" s="77"/>
      <c r="EJK393" s="77"/>
      <c r="EJL393" s="77"/>
      <c r="EJM393" s="77"/>
      <c r="EJN393" s="77"/>
      <c r="EJO393" s="77"/>
      <c r="EJP393" s="77"/>
      <c r="EJQ393" s="77"/>
      <c r="EJR393" s="77"/>
      <c r="EJS393" s="77"/>
      <c r="EJT393" s="77"/>
      <c r="EJU393" s="77"/>
      <c r="EJV393" s="77"/>
      <c r="EJW393" s="77"/>
      <c r="EJX393" s="77"/>
      <c r="EJY393" s="77"/>
      <c r="EJZ393" s="77"/>
      <c r="EKA393" s="77"/>
      <c r="EKB393" s="77"/>
      <c r="EKC393" s="77"/>
      <c r="EKD393" s="77"/>
      <c r="EKE393" s="77"/>
      <c r="EKF393" s="77"/>
      <c r="EKG393" s="77"/>
      <c r="EKH393" s="77"/>
      <c r="EKI393" s="77"/>
      <c r="EKJ393" s="77"/>
      <c r="EKK393" s="77"/>
      <c r="EKL393" s="77"/>
      <c r="EKM393" s="77"/>
      <c r="EKN393" s="77"/>
      <c r="EKO393" s="77"/>
      <c r="EKP393" s="77"/>
      <c r="EKQ393" s="77"/>
      <c r="EKR393" s="77"/>
      <c r="EKS393" s="77"/>
      <c r="EKT393" s="77"/>
      <c r="EKU393" s="77"/>
      <c r="EKV393" s="77"/>
      <c r="EKW393" s="77"/>
      <c r="EKX393" s="77"/>
      <c r="EKY393" s="77"/>
      <c r="EKZ393" s="77"/>
      <c r="ELA393" s="77"/>
      <c r="ELB393" s="77"/>
      <c r="ELC393" s="77"/>
      <c r="ELD393" s="77"/>
      <c r="ELE393" s="77"/>
      <c r="ELF393" s="77"/>
      <c r="ELG393" s="77"/>
      <c r="ELH393" s="77"/>
      <c r="ELI393" s="77"/>
      <c r="ELJ393" s="77"/>
      <c r="ELK393" s="77"/>
      <c r="ELL393" s="77"/>
      <c r="ELM393" s="77"/>
      <c r="ELN393" s="77"/>
      <c r="ELO393" s="77"/>
      <c r="ELP393" s="77"/>
      <c r="ELQ393" s="77"/>
      <c r="ELR393" s="77"/>
      <c r="ELS393" s="77"/>
      <c r="ELT393" s="77"/>
      <c r="ELU393" s="77"/>
      <c r="ELV393" s="77"/>
      <c r="ELW393" s="77"/>
      <c r="ELX393" s="77"/>
      <c r="ELY393" s="77"/>
      <c r="ELZ393" s="77"/>
      <c r="EMA393" s="77"/>
      <c r="EMB393" s="77"/>
      <c r="EMC393" s="77"/>
      <c r="EMD393" s="77"/>
      <c r="EME393" s="77"/>
      <c r="EMF393" s="77"/>
      <c r="EMG393" s="77"/>
      <c r="EMH393" s="77"/>
      <c r="EMI393" s="77"/>
      <c r="EMJ393" s="77"/>
      <c r="EMK393" s="77"/>
      <c r="EML393" s="77"/>
      <c r="EMM393" s="77"/>
      <c r="EMN393" s="77"/>
      <c r="EMO393" s="77"/>
      <c r="EMP393" s="77"/>
      <c r="EMQ393" s="77"/>
      <c r="EMR393" s="77"/>
      <c r="EMS393" s="77"/>
      <c r="EMT393" s="77"/>
      <c r="EMU393" s="77"/>
      <c r="EMV393" s="77"/>
      <c r="EMW393" s="77"/>
      <c r="EMX393" s="77"/>
      <c r="EMY393" s="77"/>
      <c r="EMZ393" s="77"/>
      <c r="ENA393" s="77"/>
      <c r="ENB393" s="77"/>
      <c r="ENC393" s="77"/>
      <c r="END393" s="77"/>
      <c r="ENE393" s="77"/>
      <c r="ENF393" s="77"/>
      <c r="ENG393" s="77"/>
      <c r="ENH393" s="77"/>
      <c r="ENI393" s="77"/>
      <c r="ENJ393" s="77"/>
      <c r="ENK393" s="77"/>
      <c r="ENL393" s="77"/>
      <c r="ENM393" s="77"/>
      <c r="ENN393" s="77"/>
      <c r="ENO393" s="77"/>
      <c r="ENP393" s="77"/>
      <c r="ENQ393" s="77"/>
      <c r="ENR393" s="77"/>
      <c r="ENS393" s="77"/>
      <c r="ENT393" s="77"/>
      <c r="ENU393" s="77"/>
      <c r="ENV393" s="77"/>
      <c r="ENW393" s="77"/>
      <c r="ENX393" s="77"/>
      <c r="ENY393" s="77"/>
      <c r="ENZ393" s="77"/>
      <c r="EOA393" s="77"/>
      <c r="EOB393" s="77"/>
      <c r="EOC393" s="77"/>
      <c r="EOD393" s="77"/>
      <c r="EOE393" s="77"/>
      <c r="EOF393" s="77"/>
      <c r="EOG393" s="77"/>
      <c r="EOH393" s="77"/>
      <c r="EOI393" s="77"/>
      <c r="EOJ393" s="77"/>
      <c r="EOK393" s="77"/>
      <c r="EOL393" s="77"/>
      <c r="EOM393" s="77"/>
      <c r="EON393" s="77"/>
      <c r="EOO393" s="77"/>
      <c r="EOP393" s="77"/>
      <c r="EOQ393" s="77"/>
      <c r="EOR393" s="77"/>
      <c r="EOS393" s="77"/>
      <c r="EOT393" s="77"/>
      <c r="EOU393" s="77"/>
      <c r="EOV393" s="77"/>
      <c r="EOW393" s="77"/>
      <c r="EOX393" s="77"/>
      <c r="EOY393" s="77"/>
      <c r="EOZ393" s="77"/>
      <c r="EPA393" s="77"/>
      <c r="EPB393" s="77"/>
      <c r="EPC393" s="77"/>
      <c r="EPD393" s="77"/>
      <c r="EPE393" s="77"/>
      <c r="EPF393" s="77"/>
      <c r="EPG393" s="77"/>
      <c r="EPH393" s="77"/>
      <c r="EPI393" s="77"/>
      <c r="EPJ393" s="77"/>
      <c r="EPK393" s="77"/>
      <c r="EPL393" s="77"/>
      <c r="EPM393" s="77"/>
      <c r="EPN393" s="77"/>
      <c r="EPO393" s="77"/>
      <c r="EPP393" s="77"/>
      <c r="EPQ393" s="77"/>
      <c r="EPR393" s="77"/>
      <c r="EPS393" s="77"/>
      <c r="EPT393" s="77"/>
      <c r="EPU393" s="77"/>
      <c r="EPV393" s="77"/>
      <c r="EPW393" s="77"/>
      <c r="EPX393" s="77"/>
      <c r="EPY393" s="77"/>
      <c r="EPZ393" s="77"/>
      <c r="EQA393" s="77"/>
      <c r="EQB393" s="77"/>
      <c r="EQC393" s="77"/>
      <c r="EQD393" s="77"/>
      <c r="EQE393" s="77"/>
      <c r="EQF393" s="77"/>
      <c r="EQG393" s="77"/>
      <c r="EQH393" s="77"/>
      <c r="EQI393" s="77"/>
      <c r="EQJ393" s="77"/>
      <c r="EQK393" s="77"/>
      <c r="EQL393" s="77"/>
      <c r="EQM393" s="77"/>
      <c r="EQN393" s="77"/>
      <c r="EQO393" s="77"/>
      <c r="EQP393" s="77"/>
      <c r="EQQ393" s="77"/>
      <c r="EQR393" s="77"/>
      <c r="EQS393" s="77"/>
      <c r="EQT393" s="77"/>
      <c r="EQU393" s="77"/>
      <c r="EQV393" s="77"/>
      <c r="EQW393" s="77"/>
      <c r="EQX393" s="77"/>
      <c r="EQY393" s="77"/>
      <c r="EQZ393" s="77"/>
      <c r="ERA393" s="77"/>
      <c r="ERB393" s="77"/>
      <c r="ERC393" s="77"/>
      <c r="ERD393" s="77"/>
      <c r="ERE393" s="77"/>
      <c r="ERF393" s="77"/>
      <c r="ERG393" s="77"/>
      <c r="ERH393" s="77"/>
      <c r="ERI393" s="77"/>
      <c r="ERJ393" s="77"/>
      <c r="ERK393" s="77"/>
      <c r="ERL393" s="77"/>
      <c r="ERM393" s="77"/>
      <c r="ERN393" s="77"/>
      <c r="ERO393" s="77"/>
      <c r="ERP393" s="77"/>
      <c r="ERQ393" s="77"/>
      <c r="ERR393" s="77"/>
      <c r="ERS393" s="77"/>
      <c r="ERT393" s="77"/>
      <c r="ERU393" s="77"/>
      <c r="ERV393" s="77"/>
      <c r="ERW393" s="77"/>
      <c r="ERX393" s="77"/>
      <c r="ERY393" s="77"/>
      <c r="ERZ393" s="77"/>
      <c r="ESA393" s="77"/>
      <c r="ESB393" s="77"/>
      <c r="ESC393" s="77"/>
      <c r="ESD393" s="77"/>
      <c r="ESE393" s="77"/>
      <c r="ESF393" s="77"/>
      <c r="ESG393" s="77"/>
      <c r="ESH393" s="77"/>
      <c r="ESI393" s="77"/>
      <c r="ESJ393" s="77"/>
      <c r="ESK393" s="77"/>
      <c r="ESL393" s="77"/>
      <c r="ESM393" s="77"/>
      <c r="ESN393" s="77"/>
      <c r="ESO393" s="77"/>
      <c r="ESP393" s="77"/>
      <c r="ESQ393" s="77"/>
      <c r="ESR393" s="77"/>
      <c r="ESS393" s="77"/>
      <c r="EST393" s="77"/>
      <c r="ESU393" s="77"/>
      <c r="ESV393" s="77"/>
      <c r="ESW393" s="77"/>
      <c r="ESX393" s="77"/>
      <c r="ESY393" s="77"/>
      <c r="ESZ393" s="77"/>
      <c r="ETA393" s="77"/>
      <c r="ETB393" s="77"/>
      <c r="ETC393" s="77"/>
      <c r="ETD393" s="77"/>
      <c r="ETE393" s="77"/>
      <c r="ETF393" s="77"/>
      <c r="ETG393" s="77"/>
      <c r="ETH393" s="77"/>
      <c r="ETI393" s="77"/>
      <c r="ETJ393" s="77"/>
      <c r="ETK393" s="77"/>
      <c r="ETL393" s="77"/>
      <c r="ETM393" s="77"/>
      <c r="ETN393" s="77"/>
      <c r="ETO393" s="77"/>
      <c r="ETP393" s="77"/>
      <c r="ETQ393" s="77"/>
      <c r="ETR393" s="77"/>
      <c r="ETS393" s="77"/>
      <c r="ETT393" s="77"/>
      <c r="ETU393" s="77"/>
      <c r="ETV393" s="77"/>
      <c r="ETW393" s="77"/>
      <c r="ETX393" s="77"/>
      <c r="ETY393" s="77"/>
      <c r="ETZ393" s="77"/>
      <c r="EUA393" s="77"/>
      <c r="EUB393" s="77"/>
      <c r="EUC393" s="77"/>
      <c r="EUD393" s="77"/>
      <c r="EUE393" s="77"/>
      <c r="EUF393" s="77"/>
      <c r="EUG393" s="77"/>
      <c r="EUH393" s="77"/>
      <c r="EUI393" s="77"/>
      <c r="EUJ393" s="77"/>
      <c r="EUK393" s="77"/>
      <c r="EUL393" s="77"/>
      <c r="EUM393" s="77"/>
      <c r="EUN393" s="77"/>
      <c r="EUO393" s="77"/>
      <c r="EUP393" s="77"/>
      <c r="EUQ393" s="77"/>
      <c r="EUR393" s="77"/>
      <c r="EUS393" s="77"/>
      <c r="EUT393" s="77"/>
      <c r="EUU393" s="77"/>
      <c r="EUV393" s="77"/>
      <c r="EUW393" s="77"/>
      <c r="EUX393" s="77"/>
      <c r="EUY393" s="77"/>
      <c r="EUZ393" s="77"/>
      <c r="EVA393" s="77"/>
      <c r="EVB393" s="77"/>
      <c r="EVC393" s="77"/>
      <c r="EVD393" s="77"/>
      <c r="EVE393" s="77"/>
      <c r="EVF393" s="77"/>
      <c r="EVG393" s="77"/>
      <c r="EVH393" s="77"/>
      <c r="EVI393" s="77"/>
      <c r="EVJ393" s="77"/>
      <c r="EVK393" s="77"/>
      <c r="EVL393" s="77"/>
      <c r="EVM393" s="77"/>
      <c r="EVN393" s="77"/>
      <c r="EVO393" s="77"/>
      <c r="EVP393" s="77"/>
      <c r="EVQ393" s="77"/>
      <c r="EVR393" s="77"/>
      <c r="EVS393" s="77"/>
      <c r="EVT393" s="77"/>
      <c r="EVU393" s="77"/>
      <c r="EVV393" s="77"/>
      <c r="EVW393" s="77"/>
      <c r="EVX393" s="77"/>
      <c r="EVY393" s="77"/>
      <c r="EVZ393" s="77"/>
      <c r="EWA393" s="77"/>
      <c r="EWB393" s="77"/>
      <c r="EWC393" s="77"/>
      <c r="EWD393" s="77"/>
      <c r="EWE393" s="77"/>
      <c r="EWF393" s="77"/>
      <c r="EWG393" s="77"/>
      <c r="EWH393" s="77"/>
      <c r="EWI393" s="77"/>
      <c r="EWJ393" s="77"/>
      <c r="EWK393" s="77"/>
      <c r="EWL393" s="77"/>
      <c r="EWM393" s="77"/>
      <c r="EWN393" s="77"/>
      <c r="EWO393" s="77"/>
      <c r="EWP393" s="77"/>
      <c r="EWQ393" s="77"/>
      <c r="EWR393" s="77"/>
      <c r="EWS393" s="77"/>
      <c r="EWT393" s="77"/>
      <c r="EWU393" s="77"/>
      <c r="EWV393" s="77"/>
      <c r="EWW393" s="77"/>
      <c r="EWX393" s="77"/>
      <c r="EWY393" s="77"/>
      <c r="EWZ393" s="77"/>
      <c r="EXA393" s="77"/>
      <c r="EXB393" s="77"/>
      <c r="EXC393" s="77"/>
      <c r="EXD393" s="77"/>
      <c r="EXE393" s="77"/>
      <c r="EXF393" s="77"/>
      <c r="EXG393" s="77"/>
      <c r="EXH393" s="77"/>
      <c r="EXI393" s="77"/>
      <c r="EXJ393" s="77"/>
      <c r="EXK393" s="77"/>
      <c r="EXL393" s="77"/>
      <c r="EXM393" s="77"/>
      <c r="EXN393" s="77"/>
      <c r="EXO393" s="77"/>
      <c r="EXP393" s="77"/>
      <c r="EXQ393" s="77"/>
      <c r="EXR393" s="77"/>
      <c r="EXS393" s="77"/>
      <c r="EXT393" s="77"/>
      <c r="EXU393" s="77"/>
      <c r="EXV393" s="77"/>
      <c r="EXW393" s="77"/>
      <c r="EXX393" s="77"/>
      <c r="EXY393" s="77"/>
      <c r="EXZ393" s="77"/>
      <c r="EYA393" s="77"/>
      <c r="EYB393" s="77"/>
      <c r="EYC393" s="77"/>
      <c r="EYD393" s="77"/>
      <c r="EYE393" s="77"/>
      <c r="EYF393" s="77"/>
      <c r="EYG393" s="77"/>
      <c r="EYH393" s="77"/>
      <c r="EYI393" s="77"/>
      <c r="EYJ393" s="77"/>
      <c r="EYK393" s="77"/>
      <c r="EYL393" s="77"/>
      <c r="EYM393" s="77"/>
      <c r="EYN393" s="77"/>
      <c r="EYO393" s="77"/>
      <c r="EYP393" s="77"/>
      <c r="EYQ393" s="77"/>
      <c r="EYR393" s="77"/>
      <c r="EYS393" s="77"/>
      <c r="EYT393" s="77"/>
      <c r="EYU393" s="77"/>
      <c r="EYV393" s="77"/>
      <c r="EYW393" s="77"/>
      <c r="EYX393" s="77"/>
      <c r="EYY393" s="77"/>
      <c r="EYZ393" s="77"/>
      <c r="EZA393" s="77"/>
      <c r="EZB393" s="77"/>
      <c r="EZC393" s="77"/>
      <c r="EZD393" s="77"/>
      <c r="EZE393" s="77"/>
      <c r="EZF393" s="77"/>
      <c r="EZG393" s="77"/>
      <c r="EZH393" s="77"/>
      <c r="EZI393" s="77"/>
      <c r="EZJ393" s="77"/>
      <c r="EZK393" s="77"/>
      <c r="EZL393" s="77"/>
      <c r="EZM393" s="77"/>
      <c r="EZN393" s="77"/>
      <c r="EZO393" s="77"/>
      <c r="EZP393" s="77"/>
      <c r="EZQ393" s="77"/>
      <c r="EZR393" s="77"/>
      <c r="EZS393" s="77"/>
      <c r="EZT393" s="77"/>
      <c r="EZU393" s="77"/>
      <c r="EZV393" s="77"/>
      <c r="EZW393" s="77"/>
      <c r="EZX393" s="77"/>
      <c r="EZY393" s="77"/>
      <c r="EZZ393" s="77"/>
      <c r="FAA393" s="77"/>
      <c r="FAB393" s="77"/>
      <c r="FAC393" s="77"/>
      <c r="FAD393" s="77"/>
      <c r="FAE393" s="77"/>
      <c r="FAF393" s="77"/>
      <c r="FAG393" s="77"/>
      <c r="FAH393" s="77"/>
      <c r="FAI393" s="77"/>
      <c r="FAJ393" s="77"/>
      <c r="FAK393" s="77"/>
      <c r="FAL393" s="77"/>
      <c r="FAM393" s="77"/>
      <c r="FAN393" s="77"/>
      <c r="FAO393" s="77"/>
      <c r="FAP393" s="77"/>
      <c r="FAQ393" s="77"/>
      <c r="FAR393" s="77"/>
      <c r="FAS393" s="77"/>
      <c r="FAT393" s="77"/>
      <c r="FAU393" s="77"/>
      <c r="FAV393" s="77"/>
      <c r="FAW393" s="77"/>
      <c r="FAX393" s="77"/>
      <c r="FAY393" s="77"/>
      <c r="FAZ393" s="77"/>
      <c r="FBA393" s="77"/>
      <c r="FBB393" s="77"/>
      <c r="FBC393" s="77"/>
      <c r="FBD393" s="77"/>
      <c r="FBE393" s="77"/>
      <c r="FBF393" s="77"/>
      <c r="FBG393" s="77"/>
      <c r="FBH393" s="77"/>
      <c r="FBI393" s="77"/>
      <c r="FBJ393" s="77"/>
      <c r="FBK393" s="77"/>
      <c r="FBL393" s="77"/>
      <c r="FBM393" s="77"/>
      <c r="FBN393" s="77"/>
      <c r="FBO393" s="77"/>
      <c r="FBP393" s="77"/>
      <c r="FBQ393" s="77"/>
      <c r="FBR393" s="77"/>
      <c r="FBS393" s="77"/>
      <c r="FBT393" s="77"/>
      <c r="FBU393" s="77"/>
      <c r="FBV393" s="77"/>
      <c r="FBW393" s="77"/>
      <c r="FBX393" s="77"/>
      <c r="FBY393" s="77"/>
      <c r="FBZ393" s="77"/>
      <c r="FCA393" s="77"/>
      <c r="FCB393" s="77"/>
      <c r="FCC393" s="77"/>
      <c r="FCD393" s="77"/>
      <c r="FCE393" s="77"/>
      <c r="FCF393" s="77"/>
      <c r="FCG393" s="77"/>
      <c r="FCH393" s="77"/>
      <c r="FCI393" s="77"/>
      <c r="FCJ393" s="77"/>
      <c r="FCK393" s="77"/>
      <c r="FCL393" s="77"/>
      <c r="FCM393" s="77"/>
      <c r="FCN393" s="77"/>
      <c r="FCO393" s="77"/>
      <c r="FCP393" s="77"/>
      <c r="FCQ393" s="77"/>
      <c r="FCR393" s="77"/>
      <c r="FCS393" s="77"/>
      <c r="FCT393" s="77"/>
      <c r="FCU393" s="77"/>
      <c r="FCV393" s="77"/>
      <c r="FCW393" s="77"/>
      <c r="FCX393" s="77"/>
      <c r="FCY393" s="77"/>
      <c r="FCZ393" s="77"/>
      <c r="FDA393" s="77"/>
      <c r="FDB393" s="77"/>
      <c r="FDC393" s="77"/>
      <c r="FDD393" s="77"/>
      <c r="FDE393" s="77"/>
      <c r="FDF393" s="77"/>
      <c r="FDG393" s="77"/>
      <c r="FDH393" s="77"/>
      <c r="FDI393" s="77"/>
      <c r="FDJ393" s="77"/>
      <c r="FDK393" s="77"/>
      <c r="FDL393" s="77"/>
      <c r="FDM393" s="77"/>
      <c r="FDN393" s="77"/>
      <c r="FDO393" s="77"/>
      <c r="FDP393" s="77"/>
      <c r="FDQ393" s="77"/>
      <c r="FDR393" s="77"/>
      <c r="FDS393" s="77"/>
      <c r="FDT393" s="77"/>
      <c r="FDU393" s="77"/>
      <c r="FDV393" s="77"/>
      <c r="FDW393" s="77"/>
      <c r="FDX393" s="77"/>
      <c r="FDY393" s="77"/>
      <c r="FDZ393" s="77"/>
      <c r="FEA393" s="77"/>
      <c r="FEB393" s="77"/>
      <c r="FEC393" s="77"/>
      <c r="FED393" s="77"/>
      <c r="FEE393" s="77"/>
      <c r="FEF393" s="77"/>
      <c r="FEG393" s="77"/>
      <c r="FEH393" s="77"/>
      <c r="FEI393" s="77"/>
      <c r="FEJ393" s="77"/>
      <c r="FEK393" s="77"/>
      <c r="FEL393" s="77"/>
      <c r="FEM393" s="77"/>
      <c r="FEN393" s="77"/>
      <c r="FEO393" s="77"/>
      <c r="FEP393" s="77"/>
      <c r="FEQ393" s="77"/>
      <c r="FER393" s="77"/>
      <c r="FES393" s="77"/>
      <c r="FET393" s="77"/>
      <c r="FEU393" s="77"/>
      <c r="FEV393" s="77"/>
      <c r="FEW393" s="77"/>
      <c r="FEX393" s="77"/>
      <c r="FEY393" s="77"/>
      <c r="FEZ393" s="77"/>
      <c r="FFA393" s="77"/>
      <c r="FFB393" s="77"/>
      <c r="FFC393" s="77"/>
      <c r="FFD393" s="77"/>
      <c r="FFE393" s="77"/>
      <c r="FFF393" s="77"/>
      <c r="FFG393" s="77"/>
      <c r="FFH393" s="77"/>
      <c r="FFI393" s="77"/>
      <c r="FFJ393" s="77"/>
      <c r="FFK393" s="77"/>
      <c r="FFL393" s="77"/>
      <c r="FFM393" s="77"/>
      <c r="FFN393" s="77"/>
      <c r="FFO393" s="77"/>
      <c r="FFP393" s="77"/>
      <c r="FFQ393" s="77"/>
      <c r="FFR393" s="77"/>
      <c r="FFS393" s="77"/>
      <c r="FFT393" s="77"/>
      <c r="FFU393" s="77"/>
      <c r="FFV393" s="77"/>
      <c r="FFW393" s="77"/>
      <c r="FFX393" s="77"/>
      <c r="FFY393" s="77"/>
      <c r="FFZ393" s="77"/>
      <c r="FGA393" s="77"/>
      <c r="FGB393" s="77"/>
      <c r="FGC393" s="77"/>
      <c r="FGD393" s="77"/>
      <c r="FGE393" s="77"/>
      <c r="FGF393" s="77"/>
      <c r="FGG393" s="77"/>
      <c r="FGH393" s="77"/>
      <c r="FGI393" s="77"/>
      <c r="FGJ393" s="77"/>
      <c r="FGK393" s="77"/>
      <c r="FGL393" s="77"/>
      <c r="FGM393" s="77"/>
      <c r="FGN393" s="77"/>
      <c r="FGO393" s="77"/>
      <c r="FGP393" s="77"/>
      <c r="FGQ393" s="77"/>
      <c r="FGR393" s="77"/>
      <c r="FGS393" s="77"/>
      <c r="FGT393" s="77"/>
      <c r="FGU393" s="77"/>
      <c r="FGV393" s="77"/>
      <c r="FGW393" s="77"/>
      <c r="FGX393" s="77"/>
      <c r="FGY393" s="77"/>
      <c r="FGZ393" s="77"/>
      <c r="FHA393" s="77"/>
      <c r="FHB393" s="77"/>
      <c r="FHC393" s="77"/>
      <c r="FHD393" s="77"/>
      <c r="FHE393" s="77"/>
      <c r="FHF393" s="77"/>
      <c r="FHG393" s="77"/>
      <c r="FHH393" s="77"/>
      <c r="FHI393" s="77"/>
      <c r="FHJ393" s="77"/>
      <c r="FHK393" s="77"/>
      <c r="FHL393" s="77"/>
      <c r="FHM393" s="77"/>
      <c r="FHN393" s="77"/>
      <c r="FHO393" s="77"/>
      <c r="FHP393" s="77"/>
      <c r="FHQ393" s="77"/>
      <c r="FHR393" s="77"/>
      <c r="FHS393" s="77"/>
      <c r="FHT393" s="77"/>
      <c r="FHU393" s="77"/>
      <c r="FHV393" s="77"/>
      <c r="FHW393" s="77"/>
      <c r="FHX393" s="77"/>
      <c r="FHY393" s="77"/>
      <c r="FHZ393" s="77"/>
      <c r="FIA393" s="77"/>
      <c r="FIB393" s="77"/>
      <c r="FIC393" s="77"/>
      <c r="FID393" s="77"/>
      <c r="FIE393" s="77"/>
      <c r="FIF393" s="77"/>
      <c r="FIG393" s="77"/>
      <c r="FIH393" s="77"/>
      <c r="FII393" s="77"/>
      <c r="FIJ393" s="77"/>
      <c r="FIK393" s="77"/>
      <c r="FIL393" s="77"/>
      <c r="FIM393" s="77"/>
      <c r="FIN393" s="77"/>
      <c r="FIO393" s="77"/>
      <c r="FIP393" s="77"/>
      <c r="FIQ393" s="77"/>
      <c r="FIR393" s="77"/>
      <c r="FIS393" s="77"/>
      <c r="FIT393" s="77"/>
      <c r="FIU393" s="77"/>
      <c r="FIV393" s="77"/>
      <c r="FIW393" s="77"/>
      <c r="FIX393" s="77"/>
      <c r="FIY393" s="77"/>
      <c r="FIZ393" s="77"/>
      <c r="FJA393" s="77"/>
      <c r="FJB393" s="77"/>
      <c r="FJC393" s="77"/>
      <c r="FJD393" s="77"/>
      <c r="FJE393" s="77"/>
      <c r="FJF393" s="77"/>
      <c r="FJG393" s="77"/>
      <c r="FJH393" s="77"/>
      <c r="FJI393" s="77"/>
      <c r="FJJ393" s="77"/>
      <c r="FJK393" s="77"/>
      <c r="FJL393" s="77"/>
      <c r="FJM393" s="77"/>
      <c r="FJN393" s="77"/>
      <c r="FJO393" s="77"/>
      <c r="FJP393" s="77"/>
      <c r="FJQ393" s="77"/>
      <c r="FJR393" s="77"/>
      <c r="FJS393" s="77"/>
      <c r="FJT393" s="77"/>
      <c r="FJU393" s="77"/>
      <c r="FJV393" s="77"/>
      <c r="FJW393" s="77"/>
      <c r="FJX393" s="77"/>
      <c r="FJY393" s="77"/>
      <c r="FJZ393" s="77"/>
      <c r="FKA393" s="77"/>
      <c r="FKB393" s="77"/>
      <c r="FKC393" s="77"/>
      <c r="FKD393" s="77"/>
      <c r="FKE393" s="77"/>
      <c r="FKF393" s="77"/>
      <c r="FKG393" s="77"/>
      <c r="FKH393" s="77"/>
      <c r="FKI393" s="77"/>
      <c r="FKJ393" s="77"/>
      <c r="FKK393" s="77"/>
      <c r="FKL393" s="77"/>
      <c r="FKM393" s="77"/>
      <c r="FKN393" s="77"/>
      <c r="FKO393" s="77"/>
      <c r="FKP393" s="77"/>
      <c r="FKQ393" s="77"/>
      <c r="FKR393" s="77"/>
      <c r="FKS393" s="77"/>
      <c r="FKT393" s="77"/>
      <c r="FKU393" s="77"/>
      <c r="FKV393" s="77"/>
      <c r="FKW393" s="77"/>
      <c r="FKX393" s="77"/>
      <c r="FKY393" s="77"/>
      <c r="FKZ393" s="77"/>
      <c r="FLA393" s="77"/>
      <c r="FLB393" s="77"/>
      <c r="FLC393" s="77"/>
      <c r="FLD393" s="77"/>
      <c r="FLE393" s="77"/>
      <c r="FLF393" s="77"/>
      <c r="FLG393" s="77"/>
      <c r="FLH393" s="77"/>
      <c r="FLI393" s="77"/>
      <c r="FLJ393" s="77"/>
      <c r="FLK393" s="77"/>
      <c r="FLL393" s="77"/>
      <c r="FLM393" s="77"/>
      <c r="FLN393" s="77"/>
      <c r="FLO393" s="77"/>
      <c r="FLP393" s="77"/>
      <c r="FLQ393" s="77"/>
      <c r="FLR393" s="77"/>
      <c r="FLS393" s="77"/>
      <c r="FLT393" s="77"/>
      <c r="FLU393" s="77"/>
      <c r="FLV393" s="77"/>
      <c r="FLW393" s="77"/>
      <c r="FLX393" s="77"/>
      <c r="FLY393" s="77"/>
      <c r="FLZ393" s="77"/>
      <c r="FMA393" s="77"/>
      <c r="FMB393" s="77"/>
      <c r="FMC393" s="77"/>
      <c r="FMD393" s="77"/>
      <c r="FME393" s="77"/>
      <c r="FMF393" s="77"/>
      <c r="FMG393" s="77"/>
      <c r="FMH393" s="77"/>
      <c r="FMI393" s="77"/>
      <c r="FMJ393" s="77"/>
      <c r="FMK393" s="77"/>
      <c r="FML393" s="77"/>
      <c r="FMM393" s="77"/>
      <c r="FMN393" s="77"/>
      <c r="FMO393" s="77"/>
      <c r="FMP393" s="77"/>
      <c r="FMQ393" s="77"/>
      <c r="FMR393" s="77"/>
      <c r="FMS393" s="77"/>
      <c r="FMT393" s="77"/>
      <c r="FMU393" s="77"/>
      <c r="FMV393" s="77"/>
      <c r="FMW393" s="77"/>
      <c r="FMX393" s="77"/>
      <c r="FMY393" s="77"/>
      <c r="FMZ393" s="77"/>
      <c r="FNA393" s="77"/>
      <c r="FNB393" s="77"/>
      <c r="FNC393" s="77"/>
      <c r="FND393" s="77"/>
      <c r="FNE393" s="77"/>
      <c r="FNF393" s="77"/>
      <c r="FNG393" s="77"/>
      <c r="FNH393" s="77"/>
      <c r="FNI393" s="77"/>
      <c r="FNJ393" s="77"/>
      <c r="FNK393" s="77"/>
      <c r="FNL393" s="77"/>
      <c r="FNM393" s="77"/>
      <c r="FNN393" s="77"/>
      <c r="FNO393" s="77"/>
      <c r="FNP393" s="77"/>
      <c r="FNQ393" s="77"/>
      <c r="FNR393" s="77"/>
      <c r="FNS393" s="77"/>
      <c r="FNT393" s="77"/>
      <c r="FNU393" s="77"/>
      <c r="FNV393" s="77"/>
      <c r="FNW393" s="77"/>
      <c r="FNX393" s="77"/>
      <c r="FNY393" s="77"/>
      <c r="FNZ393" s="77"/>
      <c r="FOA393" s="77"/>
      <c r="FOB393" s="77"/>
      <c r="FOC393" s="77"/>
      <c r="FOD393" s="77"/>
      <c r="FOE393" s="77"/>
      <c r="FOF393" s="77"/>
      <c r="FOG393" s="77"/>
      <c r="FOH393" s="77"/>
      <c r="FOI393" s="77"/>
      <c r="FOJ393" s="77"/>
      <c r="FOK393" s="77"/>
      <c r="FOL393" s="77"/>
      <c r="FOM393" s="77"/>
      <c r="FON393" s="77"/>
      <c r="FOO393" s="77"/>
      <c r="FOP393" s="77"/>
      <c r="FOQ393" s="77"/>
      <c r="FOR393" s="77"/>
      <c r="FOS393" s="77"/>
      <c r="FOT393" s="77"/>
      <c r="FOU393" s="77"/>
      <c r="FOV393" s="77"/>
      <c r="FOW393" s="77"/>
      <c r="FOX393" s="77"/>
      <c r="FOY393" s="77"/>
      <c r="FOZ393" s="77"/>
      <c r="FPA393" s="77"/>
      <c r="FPB393" s="77"/>
      <c r="FPC393" s="77"/>
      <c r="FPD393" s="77"/>
      <c r="FPE393" s="77"/>
      <c r="FPF393" s="77"/>
      <c r="FPG393" s="77"/>
      <c r="FPH393" s="77"/>
      <c r="FPI393" s="77"/>
      <c r="FPJ393" s="77"/>
      <c r="FPK393" s="77"/>
      <c r="FPL393" s="77"/>
      <c r="FPM393" s="77"/>
      <c r="FPN393" s="77"/>
      <c r="FPO393" s="77"/>
      <c r="FPP393" s="77"/>
      <c r="FPQ393" s="77"/>
      <c r="FPR393" s="77"/>
      <c r="FPS393" s="77"/>
      <c r="FPT393" s="77"/>
      <c r="FPU393" s="77"/>
      <c r="FPV393" s="77"/>
      <c r="FPW393" s="77"/>
      <c r="FPX393" s="77"/>
      <c r="FPY393" s="77"/>
      <c r="FPZ393" s="77"/>
      <c r="FQA393" s="77"/>
      <c r="FQB393" s="77"/>
      <c r="FQC393" s="77"/>
      <c r="FQD393" s="77"/>
      <c r="FQE393" s="77"/>
      <c r="FQF393" s="77"/>
      <c r="FQG393" s="77"/>
      <c r="FQH393" s="77"/>
      <c r="FQI393" s="77"/>
      <c r="FQJ393" s="77"/>
      <c r="FQK393" s="77"/>
      <c r="FQL393" s="77"/>
      <c r="FQM393" s="77"/>
      <c r="FQN393" s="77"/>
      <c r="FQO393" s="77"/>
      <c r="FQP393" s="77"/>
      <c r="FQQ393" s="77"/>
      <c r="FQR393" s="77"/>
      <c r="FQS393" s="77"/>
      <c r="FQT393" s="77"/>
      <c r="FQU393" s="77"/>
      <c r="FQV393" s="77"/>
      <c r="FQW393" s="77"/>
      <c r="FQX393" s="77"/>
      <c r="FQY393" s="77"/>
      <c r="FQZ393" s="77"/>
      <c r="FRA393" s="77"/>
      <c r="FRB393" s="77"/>
      <c r="FRC393" s="77"/>
      <c r="FRD393" s="77"/>
      <c r="FRE393" s="77"/>
      <c r="FRF393" s="77"/>
      <c r="FRG393" s="77"/>
      <c r="FRH393" s="77"/>
      <c r="FRI393" s="77"/>
      <c r="FRJ393" s="77"/>
      <c r="FRK393" s="77"/>
      <c r="FRL393" s="77"/>
      <c r="FRM393" s="77"/>
      <c r="FRN393" s="77"/>
      <c r="FRO393" s="77"/>
      <c r="FRP393" s="77"/>
      <c r="FRQ393" s="77"/>
      <c r="FRR393" s="77"/>
      <c r="FRS393" s="77"/>
      <c r="FRT393" s="77"/>
      <c r="FRU393" s="77"/>
      <c r="FRV393" s="77"/>
      <c r="FRW393" s="77"/>
      <c r="FRX393" s="77"/>
      <c r="FRY393" s="77"/>
      <c r="FRZ393" s="77"/>
      <c r="FSA393" s="77"/>
      <c r="FSB393" s="77"/>
      <c r="FSC393" s="77"/>
      <c r="FSD393" s="77"/>
      <c r="FSE393" s="77"/>
      <c r="FSF393" s="77"/>
      <c r="FSG393" s="77"/>
      <c r="FSH393" s="77"/>
      <c r="FSI393" s="77"/>
      <c r="FSJ393" s="77"/>
      <c r="FSK393" s="77"/>
      <c r="FSL393" s="77"/>
      <c r="FSM393" s="77"/>
      <c r="FSN393" s="77"/>
      <c r="FSO393" s="77"/>
      <c r="FSP393" s="77"/>
      <c r="FSQ393" s="77"/>
      <c r="FSR393" s="77"/>
      <c r="FSS393" s="77"/>
      <c r="FST393" s="77"/>
      <c r="FSU393" s="77"/>
      <c r="FSV393" s="77"/>
      <c r="FSW393" s="77"/>
      <c r="FSX393" s="77"/>
      <c r="FSY393" s="77"/>
      <c r="FSZ393" s="77"/>
      <c r="FTA393" s="77"/>
      <c r="FTB393" s="77"/>
      <c r="FTC393" s="77"/>
      <c r="FTD393" s="77"/>
      <c r="FTE393" s="77"/>
      <c r="FTF393" s="77"/>
      <c r="FTG393" s="77"/>
      <c r="FTH393" s="77"/>
      <c r="FTI393" s="77"/>
      <c r="FTJ393" s="77"/>
      <c r="FTK393" s="77"/>
      <c r="FTL393" s="77"/>
      <c r="FTM393" s="77"/>
      <c r="FTN393" s="77"/>
      <c r="FTO393" s="77"/>
      <c r="FTP393" s="77"/>
      <c r="FTQ393" s="77"/>
      <c r="FTR393" s="77"/>
      <c r="FTS393" s="77"/>
      <c r="FTT393" s="77"/>
      <c r="FTU393" s="77"/>
      <c r="FTV393" s="77"/>
      <c r="FTW393" s="77"/>
      <c r="FTX393" s="77"/>
      <c r="FTY393" s="77"/>
      <c r="FTZ393" s="77"/>
      <c r="FUA393" s="77"/>
      <c r="FUB393" s="77"/>
      <c r="FUC393" s="77"/>
      <c r="FUD393" s="77"/>
      <c r="FUE393" s="77"/>
      <c r="FUF393" s="77"/>
      <c r="FUG393" s="77"/>
      <c r="FUH393" s="77"/>
      <c r="FUI393" s="77"/>
      <c r="FUJ393" s="77"/>
      <c r="FUK393" s="77"/>
      <c r="FUL393" s="77"/>
      <c r="FUM393" s="77"/>
      <c r="FUN393" s="77"/>
      <c r="FUO393" s="77"/>
      <c r="FUP393" s="77"/>
      <c r="FUQ393" s="77"/>
      <c r="FUR393" s="77"/>
      <c r="FUS393" s="77"/>
      <c r="FUT393" s="77"/>
      <c r="FUU393" s="77"/>
      <c r="FUV393" s="77"/>
      <c r="FUW393" s="77"/>
      <c r="FUX393" s="77"/>
      <c r="FUY393" s="77"/>
      <c r="FUZ393" s="77"/>
      <c r="FVA393" s="77"/>
      <c r="FVB393" s="77"/>
      <c r="FVC393" s="77"/>
      <c r="FVD393" s="77"/>
      <c r="FVE393" s="77"/>
      <c r="FVF393" s="77"/>
      <c r="FVG393" s="77"/>
      <c r="FVH393" s="77"/>
      <c r="FVI393" s="77"/>
      <c r="FVJ393" s="77"/>
      <c r="FVK393" s="77"/>
      <c r="FVL393" s="77"/>
      <c r="FVM393" s="77"/>
      <c r="FVN393" s="77"/>
      <c r="FVO393" s="77"/>
      <c r="FVP393" s="77"/>
      <c r="FVQ393" s="77"/>
      <c r="FVR393" s="77"/>
      <c r="FVS393" s="77"/>
      <c r="FVT393" s="77"/>
      <c r="FVU393" s="77"/>
      <c r="FVV393" s="77"/>
      <c r="FVW393" s="77"/>
      <c r="FVX393" s="77"/>
      <c r="FVY393" s="77"/>
      <c r="FVZ393" s="77"/>
      <c r="FWA393" s="77"/>
      <c r="FWB393" s="77"/>
      <c r="FWC393" s="77"/>
      <c r="FWD393" s="77"/>
      <c r="FWE393" s="77"/>
      <c r="FWF393" s="77"/>
      <c r="FWG393" s="77"/>
      <c r="FWH393" s="77"/>
      <c r="FWI393" s="77"/>
      <c r="FWJ393" s="77"/>
      <c r="FWK393" s="77"/>
      <c r="FWL393" s="77"/>
      <c r="FWM393" s="77"/>
      <c r="FWN393" s="77"/>
      <c r="FWO393" s="77"/>
      <c r="FWP393" s="77"/>
      <c r="FWQ393" s="77"/>
      <c r="FWR393" s="77"/>
      <c r="FWS393" s="77"/>
      <c r="FWT393" s="77"/>
      <c r="FWU393" s="77"/>
      <c r="FWV393" s="77"/>
      <c r="FWW393" s="77"/>
      <c r="FWX393" s="77"/>
      <c r="FWY393" s="77"/>
      <c r="FWZ393" s="77"/>
      <c r="FXA393" s="77"/>
      <c r="FXB393" s="77"/>
      <c r="FXC393" s="77"/>
      <c r="FXD393" s="77"/>
      <c r="FXE393" s="77"/>
      <c r="FXF393" s="77"/>
      <c r="FXG393" s="77"/>
      <c r="FXH393" s="77"/>
      <c r="FXI393" s="77"/>
      <c r="FXJ393" s="77"/>
      <c r="FXK393" s="77"/>
      <c r="FXL393" s="77"/>
      <c r="FXM393" s="77"/>
      <c r="FXN393" s="77"/>
      <c r="FXO393" s="77"/>
      <c r="FXP393" s="77"/>
      <c r="FXQ393" s="77"/>
      <c r="FXR393" s="77"/>
      <c r="FXS393" s="77"/>
      <c r="FXT393" s="77"/>
      <c r="FXU393" s="77"/>
      <c r="FXV393" s="77"/>
      <c r="FXW393" s="77"/>
      <c r="FXX393" s="77"/>
      <c r="FXY393" s="77"/>
      <c r="FXZ393" s="77"/>
      <c r="FYA393" s="77"/>
      <c r="FYB393" s="77"/>
      <c r="FYC393" s="77"/>
      <c r="FYD393" s="77"/>
      <c r="FYE393" s="77"/>
      <c r="FYF393" s="77"/>
      <c r="FYG393" s="77"/>
      <c r="FYH393" s="77"/>
      <c r="FYI393" s="77"/>
      <c r="FYJ393" s="77"/>
      <c r="FYK393" s="77"/>
      <c r="FYL393" s="77"/>
      <c r="FYM393" s="77"/>
      <c r="FYN393" s="77"/>
      <c r="FYO393" s="77"/>
      <c r="FYP393" s="77"/>
      <c r="FYQ393" s="77"/>
      <c r="FYR393" s="77"/>
      <c r="FYS393" s="77"/>
      <c r="FYT393" s="77"/>
      <c r="FYU393" s="77"/>
      <c r="FYV393" s="77"/>
      <c r="FYW393" s="77"/>
      <c r="FYX393" s="77"/>
      <c r="FYY393" s="77"/>
      <c r="FYZ393" s="77"/>
      <c r="FZA393" s="77"/>
      <c r="FZB393" s="77"/>
      <c r="FZC393" s="77"/>
      <c r="FZD393" s="77"/>
      <c r="FZE393" s="77"/>
      <c r="FZF393" s="77"/>
      <c r="FZG393" s="77"/>
      <c r="FZH393" s="77"/>
      <c r="FZI393" s="77"/>
      <c r="FZJ393" s="77"/>
      <c r="FZK393" s="77"/>
      <c r="FZL393" s="77"/>
      <c r="FZM393" s="77"/>
      <c r="FZN393" s="77"/>
      <c r="FZO393" s="77"/>
      <c r="FZP393" s="77"/>
      <c r="FZQ393" s="77"/>
      <c r="FZR393" s="77"/>
      <c r="FZS393" s="77"/>
      <c r="FZT393" s="77"/>
      <c r="FZU393" s="77"/>
      <c r="FZV393" s="77"/>
      <c r="FZW393" s="77"/>
      <c r="FZX393" s="77"/>
      <c r="FZY393" s="77"/>
      <c r="FZZ393" s="77"/>
      <c r="GAA393" s="77"/>
      <c r="GAB393" s="77"/>
      <c r="GAC393" s="77"/>
      <c r="GAD393" s="77"/>
      <c r="GAE393" s="77"/>
      <c r="GAF393" s="77"/>
      <c r="GAG393" s="77"/>
      <c r="GAH393" s="77"/>
      <c r="GAI393" s="77"/>
      <c r="GAJ393" s="77"/>
      <c r="GAK393" s="77"/>
      <c r="GAL393" s="77"/>
      <c r="GAM393" s="77"/>
      <c r="GAN393" s="77"/>
      <c r="GAO393" s="77"/>
      <c r="GAP393" s="77"/>
      <c r="GAQ393" s="77"/>
      <c r="GAR393" s="77"/>
      <c r="GAS393" s="77"/>
      <c r="GAT393" s="77"/>
      <c r="GAU393" s="77"/>
      <c r="GAV393" s="77"/>
      <c r="GAW393" s="77"/>
      <c r="GAX393" s="77"/>
      <c r="GAY393" s="77"/>
      <c r="GAZ393" s="77"/>
      <c r="GBA393" s="77"/>
      <c r="GBB393" s="77"/>
      <c r="GBC393" s="77"/>
      <c r="GBD393" s="77"/>
      <c r="GBE393" s="77"/>
      <c r="GBF393" s="77"/>
      <c r="GBG393" s="77"/>
      <c r="GBH393" s="77"/>
      <c r="GBI393" s="77"/>
      <c r="GBJ393" s="77"/>
      <c r="GBK393" s="77"/>
      <c r="GBL393" s="77"/>
      <c r="GBM393" s="77"/>
      <c r="GBN393" s="77"/>
      <c r="GBO393" s="77"/>
      <c r="GBP393" s="77"/>
      <c r="GBQ393" s="77"/>
      <c r="GBR393" s="77"/>
      <c r="GBS393" s="77"/>
      <c r="GBT393" s="77"/>
      <c r="GBU393" s="77"/>
      <c r="GBV393" s="77"/>
      <c r="GBW393" s="77"/>
      <c r="GBX393" s="77"/>
      <c r="GBY393" s="77"/>
      <c r="GBZ393" s="77"/>
      <c r="GCA393" s="77"/>
      <c r="GCB393" s="77"/>
      <c r="GCC393" s="77"/>
      <c r="GCD393" s="77"/>
      <c r="GCE393" s="77"/>
      <c r="GCF393" s="77"/>
      <c r="GCG393" s="77"/>
      <c r="GCH393" s="77"/>
      <c r="GCI393" s="77"/>
      <c r="GCJ393" s="77"/>
      <c r="GCK393" s="77"/>
      <c r="GCL393" s="77"/>
      <c r="GCM393" s="77"/>
      <c r="GCN393" s="77"/>
      <c r="GCO393" s="77"/>
      <c r="GCP393" s="77"/>
      <c r="GCQ393" s="77"/>
      <c r="GCR393" s="77"/>
      <c r="GCS393" s="77"/>
      <c r="GCT393" s="77"/>
      <c r="GCU393" s="77"/>
      <c r="GCV393" s="77"/>
      <c r="GCW393" s="77"/>
      <c r="GCX393" s="77"/>
      <c r="GCY393" s="77"/>
      <c r="GCZ393" s="77"/>
      <c r="GDA393" s="77"/>
      <c r="GDB393" s="77"/>
      <c r="GDC393" s="77"/>
      <c r="GDD393" s="77"/>
      <c r="GDE393" s="77"/>
      <c r="GDF393" s="77"/>
      <c r="GDG393" s="77"/>
      <c r="GDH393" s="77"/>
      <c r="GDI393" s="77"/>
      <c r="GDJ393" s="77"/>
      <c r="GDK393" s="77"/>
      <c r="GDL393" s="77"/>
      <c r="GDM393" s="77"/>
      <c r="GDN393" s="77"/>
      <c r="GDO393" s="77"/>
      <c r="GDP393" s="77"/>
      <c r="GDQ393" s="77"/>
      <c r="GDR393" s="77"/>
      <c r="GDS393" s="77"/>
      <c r="GDT393" s="77"/>
      <c r="GDU393" s="77"/>
      <c r="GDV393" s="77"/>
      <c r="GDW393" s="77"/>
      <c r="GDX393" s="77"/>
      <c r="GDY393" s="77"/>
      <c r="GDZ393" s="77"/>
      <c r="GEA393" s="77"/>
      <c r="GEB393" s="77"/>
      <c r="GEC393" s="77"/>
      <c r="GED393" s="77"/>
      <c r="GEE393" s="77"/>
      <c r="GEF393" s="77"/>
      <c r="GEG393" s="77"/>
      <c r="GEH393" s="77"/>
      <c r="GEI393" s="77"/>
      <c r="GEJ393" s="77"/>
      <c r="GEK393" s="77"/>
      <c r="GEL393" s="77"/>
      <c r="GEM393" s="77"/>
      <c r="GEN393" s="77"/>
      <c r="GEO393" s="77"/>
      <c r="GEP393" s="77"/>
      <c r="GEQ393" s="77"/>
      <c r="GER393" s="77"/>
      <c r="GES393" s="77"/>
      <c r="GET393" s="77"/>
      <c r="GEU393" s="77"/>
      <c r="GEV393" s="77"/>
      <c r="GEW393" s="77"/>
      <c r="GEX393" s="77"/>
      <c r="GEY393" s="77"/>
      <c r="GEZ393" s="77"/>
      <c r="GFA393" s="77"/>
      <c r="GFB393" s="77"/>
      <c r="GFC393" s="77"/>
      <c r="GFD393" s="77"/>
      <c r="GFE393" s="77"/>
      <c r="GFF393" s="77"/>
      <c r="GFG393" s="77"/>
      <c r="GFH393" s="77"/>
      <c r="GFI393" s="77"/>
      <c r="GFJ393" s="77"/>
      <c r="GFK393" s="77"/>
      <c r="GFL393" s="77"/>
      <c r="GFM393" s="77"/>
      <c r="GFN393" s="77"/>
      <c r="GFO393" s="77"/>
      <c r="GFP393" s="77"/>
      <c r="GFQ393" s="77"/>
      <c r="GFR393" s="77"/>
      <c r="GFS393" s="77"/>
      <c r="GFT393" s="77"/>
      <c r="GFU393" s="77"/>
      <c r="GFV393" s="77"/>
      <c r="GFW393" s="77"/>
      <c r="GFX393" s="77"/>
      <c r="GFY393" s="77"/>
      <c r="GFZ393" s="77"/>
      <c r="GGA393" s="77"/>
      <c r="GGB393" s="77"/>
      <c r="GGC393" s="77"/>
      <c r="GGD393" s="77"/>
      <c r="GGE393" s="77"/>
      <c r="GGF393" s="77"/>
      <c r="GGG393" s="77"/>
      <c r="GGH393" s="77"/>
      <c r="GGI393" s="77"/>
      <c r="GGJ393" s="77"/>
      <c r="GGK393" s="77"/>
      <c r="GGL393" s="77"/>
      <c r="GGM393" s="77"/>
      <c r="GGN393" s="77"/>
      <c r="GGO393" s="77"/>
      <c r="GGP393" s="77"/>
      <c r="GGQ393" s="77"/>
      <c r="GGR393" s="77"/>
      <c r="GGS393" s="77"/>
      <c r="GGT393" s="77"/>
      <c r="GGU393" s="77"/>
      <c r="GGV393" s="77"/>
      <c r="GGW393" s="77"/>
      <c r="GGX393" s="77"/>
      <c r="GGY393" s="77"/>
      <c r="GGZ393" s="77"/>
      <c r="GHA393" s="77"/>
      <c r="GHB393" s="77"/>
      <c r="GHC393" s="77"/>
      <c r="GHD393" s="77"/>
      <c r="GHE393" s="77"/>
      <c r="GHF393" s="77"/>
      <c r="GHG393" s="77"/>
      <c r="GHH393" s="77"/>
      <c r="GHI393" s="77"/>
      <c r="GHJ393" s="77"/>
      <c r="GHK393" s="77"/>
      <c r="GHL393" s="77"/>
      <c r="GHM393" s="77"/>
      <c r="GHN393" s="77"/>
      <c r="GHO393" s="77"/>
      <c r="GHP393" s="77"/>
      <c r="GHQ393" s="77"/>
      <c r="GHR393" s="77"/>
      <c r="GHS393" s="77"/>
      <c r="GHT393" s="77"/>
      <c r="GHU393" s="77"/>
      <c r="GHV393" s="77"/>
      <c r="GHW393" s="77"/>
      <c r="GHX393" s="77"/>
      <c r="GHY393" s="77"/>
      <c r="GHZ393" s="77"/>
      <c r="GIA393" s="77"/>
      <c r="GIB393" s="77"/>
      <c r="GIC393" s="77"/>
      <c r="GID393" s="77"/>
      <c r="GIE393" s="77"/>
      <c r="GIF393" s="77"/>
      <c r="GIG393" s="77"/>
      <c r="GIH393" s="77"/>
      <c r="GII393" s="77"/>
      <c r="GIJ393" s="77"/>
      <c r="GIK393" s="77"/>
      <c r="GIL393" s="77"/>
      <c r="GIM393" s="77"/>
      <c r="GIN393" s="77"/>
      <c r="GIO393" s="77"/>
      <c r="GIP393" s="77"/>
      <c r="GIQ393" s="77"/>
      <c r="GIR393" s="77"/>
      <c r="GIS393" s="77"/>
      <c r="GIT393" s="77"/>
      <c r="GIU393" s="77"/>
      <c r="GIV393" s="77"/>
      <c r="GIW393" s="77"/>
      <c r="GIX393" s="77"/>
      <c r="GIY393" s="77"/>
      <c r="GIZ393" s="77"/>
      <c r="GJA393" s="77"/>
      <c r="GJB393" s="77"/>
      <c r="GJC393" s="77"/>
      <c r="GJD393" s="77"/>
      <c r="GJE393" s="77"/>
      <c r="GJF393" s="77"/>
      <c r="GJG393" s="77"/>
      <c r="GJH393" s="77"/>
      <c r="GJI393" s="77"/>
      <c r="GJJ393" s="77"/>
      <c r="GJK393" s="77"/>
      <c r="GJL393" s="77"/>
      <c r="GJM393" s="77"/>
      <c r="GJN393" s="77"/>
      <c r="GJO393" s="77"/>
      <c r="GJP393" s="77"/>
      <c r="GJQ393" s="77"/>
      <c r="GJR393" s="77"/>
      <c r="GJS393" s="77"/>
      <c r="GJT393" s="77"/>
      <c r="GJU393" s="77"/>
      <c r="GJV393" s="77"/>
      <c r="GJW393" s="77"/>
      <c r="GJX393" s="77"/>
      <c r="GJY393" s="77"/>
      <c r="GJZ393" s="77"/>
      <c r="GKA393" s="77"/>
      <c r="GKB393" s="77"/>
      <c r="GKC393" s="77"/>
      <c r="GKD393" s="77"/>
      <c r="GKE393" s="77"/>
      <c r="GKF393" s="77"/>
      <c r="GKG393" s="77"/>
      <c r="GKH393" s="77"/>
      <c r="GKI393" s="77"/>
      <c r="GKJ393" s="77"/>
      <c r="GKK393" s="77"/>
      <c r="GKL393" s="77"/>
      <c r="GKM393" s="77"/>
      <c r="GKN393" s="77"/>
      <c r="GKO393" s="77"/>
      <c r="GKP393" s="77"/>
      <c r="GKQ393" s="77"/>
      <c r="GKR393" s="77"/>
      <c r="GKS393" s="77"/>
      <c r="GKT393" s="77"/>
      <c r="GKU393" s="77"/>
      <c r="GKV393" s="77"/>
      <c r="GKW393" s="77"/>
      <c r="GKX393" s="77"/>
      <c r="GKY393" s="77"/>
      <c r="GKZ393" s="77"/>
      <c r="GLA393" s="77"/>
      <c r="GLB393" s="77"/>
      <c r="GLC393" s="77"/>
      <c r="GLD393" s="77"/>
      <c r="GLE393" s="77"/>
      <c r="GLF393" s="77"/>
      <c r="GLG393" s="77"/>
      <c r="GLH393" s="77"/>
      <c r="GLI393" s="77"/>
      <c r="GLJ393" s="77"/>
      <c r="GLK393" s="77"/>
      <c r="GLL393" s="77"/>
      <c r="GLM393" s="77"/>
      <c r="GLN393" s="77"/>
      <c r="GLO393" s="77"/>
      <c r="GLP393" s="77"/>
      <c r="GLQ393" s="77"/>
      <c r="GLR393" s="77"/>
      <c r="GLS393" s="77"/>
      <c r="GLT393" s="77"/>
      <c r="GLU393" s="77"/>
      <c r="GLV393" s="77"/>
      <c r="GLW393" s="77"/>
      <c r="GLX393" s="77"/>
      <c r="GLY393" s="77"/>
      <c r="GLZ393" s="77"/>
      <c r="GMA393" s="77"/>
      <c r="GMB393" s="77"/>
      <c r="GMC393" s="77"/>
      <c r="GMD393" s="77"/>
      <c r="GME393" s="77"/>
      <c r="GMF393" s="77"/>
      <c r="GMG393" s="77"/>
      <c r="GMH393" s="77"/>
      <c r="GMI393" s="77"/>
      <c r="GMJ393" s="77"/>
      <c r="GMK393" s="77"/>
      <c r="GML393" s="77"/>
      <c r="GMM393" s="77"/>
      <c r="GMN393" s="77"/>
      <c r="GMO393" s="77"/>
      <c r="GMP393" s="77"/>
      <c r="GMQ393" s="77"/>
      <c r="GMR393" s="77"/>
      <c r="GMS393" s="77"/>
      <c r="GMT393" s="77"/>
      <c r="GMU393" s="77"/>
      <c r="GMV393" s="77"/>
      <c r="GMW393" s="77"/>
      <c r="GMX393" s="77"/>
      <c r="GMY393" s="77"/>
      <c r="GMZ393" s="77"/>
      <c r="GNA393" s="77"/>
      <c r="GNB393" s="77"/>
      <c r="GNC393" s="77"/>
      <c r="GND393" s="77"/>
      <c r="GNE393" s="77"/>
      <c r="GNF393" s="77"/>
      <c r="GNG393" s="77"/>
      <c r="GNH393" s="77"/>
      <c r="GNI393" s="77"/>
      <c r="GNJ393" s="77"/>
      <c r="GNK393" s="77"/>
      <c r="GNL393" s="77"/>
      <c r="GNM393" s="77"/>
      <c r="GNN393" s="77"/>
      <c r="GNO393" s="77"/>
      <c r="GNP393" s="77"/>
      <c r="GNQ393" s="77"/>
      <c r="GNR393" s="77"/>
      <c r="GNS393" s="77"/>
      <c r="GNT393" s="77"/>
      <c r="GNU393" s="77"/>
      <c r="GNV393" s="77"/>
      <c r="GNW393" s="77"/>
      <c r="GNX393" s="77"/>
      <c r="GNY393" s="77"/>
      <c r="GNZ393" s="77"/>
      <c r="GOA393" s="77"/>
      <c r="GOB393" s="77"/>
      <c r="GOC393" s="77"/>
      <c r="GOD393" s="77"/>
      <c r="GOE393" s="77"/>
      <c r="GOF393" s="77"/>
      <c r="GOG393" s="77"/>
      <c r="GOH393" s="77"/>
      <c r="GOI393" s="77"/>
      <c r="GOJ393" s="77"/>
      <c r="GOK393" s="77"/>
      <c r="GOL393" s="77"/>
      <c r="GOM393" s="77"/>
      <c r="GON393" s="77"/>
      <c r="GOO393" s="77"/>
      <c r="GOP393" s="77"/>
      <c r="GOQ393" s="77"/>
      <c r="GOR393" s="77"/>
      <c r="GOS393" s="77"/>
      <c r="GOT393" s="77"/>
      <c r="GOU393" s="77"/>
      <c r="GOV393" s="77"/>
      <c r="GOW393" s="77"/>
      <c r="GOX393" s="77"/>
      <c r="GOY393" s="77"/>
      <c r="GOZ393" s="77"/>
      <c r="GPA393" s="77"/>
      <c r="GPB393" s="77"/>
      <c r="GPC393" s="77"/>
      <c r="GPD393" s="77"/>
      <c r="GPE393" s="77"/>
      <c r="GPF393" s="77"/>
      <c r="GPG393" s="77"/>
      <c r="GPH393" s="77"/>
      <c r="GPI393" s="77"/>
      <c r="GPJ393" s="77"/>
      <c r="GPK393" s="77"/>
      <c r="GPL393" s="77"/>
      <c r="GPM393" s="77"/>
      <c r="GPN393" s="77"/>
      <c r="GPO393" s="77"/>
      <c r="GPP393" s="77"/>
      <c r="GPQ393" s="77"/>
      <c r="GPR393" s="77"/>
      <c r="GPS393" s="77"/>
      <c r="GPT393" s="77"/>
      <c r="GPU393" s="77"/>
      <c r="GPV393" s="77"/>
      <c r="GPW393" s="77"/>
      <c r="GPX393" s="77"/>
      <c r="GPY393" s="77"/>
      <c r="GPZ393" s="77"/>
      <c r="GQA393" s="77"/>
      <c r="GQB393" s="77"/>
      <c r="GQC393" s="77"/>
      <c r="GQD393" s="77"/>
      <c r="GQE393" s="77"/>
      <c r="GQF393" s="77"/>
      <c r="GQG393" s="77"/>
      <c r="GQH393" s="77"/>
      <c r="GQI393" s="77"/>
      <c r="GQJ393" s="77"/>
      <c r="GQK393" s="77"/>
      <c r="GQL393" s="77"/>
      <c r="GQM393" s="77"/>
      <c r="GQN393" s="77"/>
      <c r="GQO393" s="77"/>
      <c r="GQP393" s="77"/>
      <c r="GQQ393" s="77"/>
      <c r="GQR393" s="77"/>
      <c r="GQS393" s="77"/>
      <c r="GQT393" s="77"/>
      <c r="GQU393" s="77"/>
      <c r="GQV393" s="77"/>
      <c r="GQW393" s="77"/>
      <c r="GQX393" s="77"/>
      <c r="GQY393" s="77"/>
      <c r="GQZ393" s="77"/>
      <c r="GRA393" s="77"/>
      <c r="GRB393" s="77"/>
      <c r="GRC393" s="77"/>
      <c r="GRD393" s="77"/>
      <c r="GRE393" s="77"/>
      <c r="GRF393" s="77"/>
      <c r="GRG393" s="77"/>
      <c r="GRH393" s="77"/>
      <c r="GRI393" s="77"/>
      <c r="GRJ393" s="77"/>
      <c r="GRK393" s="77"/>
      <c r="GRL393" s="77"/>
      <c r="GRM393" s="77"/>
      <c r="GRN393" s="77"/>
      <c r="GRO393" s="77"/>
      <c r="GRP393" s="77"/>
      <c r="GRQ393" s="77"/>
      <c r="GRR393" s="77"/>
      <c r="GRS393" s="77"/>
      <c r="GRT393" s="77"/>
      <c r="GRU393" s="77"/>
      <c r="GRV393" s="77"/>
      <c r="GRW393" s="77"/>
      <c r="GRX393" s="77"/>
      <c r="GRY393" s="77"/>
      <c r="GRZ393" s="77"/>
      <c r="GSA393" s="77"/>
      <c r="GSB393" s="77"/>
      <c r="GSC393" s="77"/>
      <c r="GSD393" s="77"/>
      <c r="GSE393" s="77"/>
      <c r="GSF393" s="77"/>
      <c r="GSG393" s="77"/>
      <c r="GSH393" s="77"/>
      <c r="GSI393" s="77"/>
      <c r="GSJ393" s="77"/>
      <c r="GSK393" s="77"/>
      <c r="GSL393" s="77"/>
      <c r="GSM393" s="77"/>
      <c r="GSN393" s="77"/>
      <c r="GSO393" s="77"/>
      <c r="GSP393" s="77"/>
      <c r="GSQ393" s="77"/>
      <c r="GSR393" s="77"/>
      <c r="GSS393" s="77"/>
      <c r="GST393" s="77"/>
      <c r="GSU393" s="77"/>
      <c r="GSV393" s="77"/>
      <c r="GSW393" s="77"/>
      <c r="GSX393" s="77"/>
      <c r="GSY393" s="77"/>
      <c r="GSZ393" s="77"/>
      <c r="GTA393" s="77"/>
      <c r="GTB393" s="77"/>
      <c r="GTC393" s="77"/>
      <c r="GTD393" s="77"/>
      <c r="GTE393" s="77"/>
      <c r="GTF393" s="77"/>
      <c r="GTG393" s="77"/>
      <c r="GTH393" s="77"/>
      <c r="GTI393" s="77"/>
      <c r="GTJ393" s="77"/>
      <c r="GTK393" s="77"/>
      <c r="GTL393" s="77"/>
      <c r="GTM393" s="77"/>
      <c r="GTN393" s="77"/>
      <c r="GTO393" s="77"/>
      <c r="GTP393" s="77"/>
      <c r="GTQ393" s="77"/>
      <c r="GTR393" s="77"/>
      <c r="GTS393" s="77"/>
      <c r="GTT393" s="77"/>
      <c r="GTU393" s="77"/>
      <c r="GTV393" s="77"/>
      <c r="GTW393" s="77"/>
      <c r="GTX393" s="77"/>
      <c r="GTY393" s="77"/>
      <c r="GTZ393" s="77"/>
      <c r="GUA393" s="77"/>
      <c r="GUB393" s="77"/>
      <c r="GUC393" s="77"/>
      <c r="GUD393" s="77"/>
      <c r="GUE393" s="77"/>
      <c r="GUF393" s="77"/>
      <c r="GUG393" s="77"/>
      <c r="GUH393" s="77"/>
      <c r="GUI393" s="77"/>
      <c r="GUJ393" s="77"/>
      <c r="GUK393" s="77"/>
      <c r="GUL393" s="77"/>
      <c r="GUM393" s="77"/>
      <c r="GUN393" s="77"/>
      <c r="GUO393" s="77"/>
      <c r="GUP393" s="77"/>
      <c r="GUQ393" s="77"/>
      <c r="GUR393" s="77"/>
      <c r="GUS393" s="77"/>
      <c r="GUT393" s="77"/>
      <c r="GUU393" s="77"/>
      <c r="GUV393" s="77"/>
      <c r="GUW393" s="77"/>
      <c r="GUX393" s="77"/>
      <c r="GUY393" s="77"/>
      <c r="GUZ393" s="77"/>
      <c r="GVA393" s="77"/>
      <c r="GVB393" s="77"/>
      <c r="GVC393" s="77"/>
      <c r="GVD393" s="77"/>
      <c r="GVE393" s="77"/>
      <c r="GVF393" s="77"/>
      <c r="GVG393" s="77"/>
      <c r="GVH393" s="77"/>
      <c r="GVI393" s="77"/>
      <c r="GVJ393" s="77"/>
      <c r="GVK393" s="77"/>
      <c r="GVL393" s="77"/>
      <c r="GVM393" s="77"/>
      <c r="GVN393" s="77"/>
      <c r="GVO393" s="77"/>
      <c r="GVP393" s="77"/>
      <c r="GVQ393" s="77"/>
      <c r="GVR393" s="77"/>
      <c r="GVS393" s="77"/>
      <c r="GVT393" s="77"/>
      <c r="GVU393" s="77"/>
      <c r="GVV393" s="77"/>
      <c r="GVW393" s="77"/>
      <c r="GVX393" s="77"/>
      <c r="GVY393" s="77"/>
      <c r="GVZ393" s="77"/>
      <c r="GWA393" s="77"/>
      <c r="GWB393" s="77"/>
      <c r="GWC393" s="77"/>
      <c r="GWD393" s="77"/>
      <c r="GWE393" s="77"/>
      <c r="GWF393" s="77"/>
      <c r="GWG393" s="77"/>
      <c r="GWH393" s="77"/>
      <c r="GWI393" s="77"/>
      <c r="GWJ393" s="77"/>
      <c r="GWK393" s="77"/>
      <c r="GWL393" s="77"/>
      <c r="GWM393" s="77"/>
      <c r="GWN393" s="77"/>
      <c r="GWO393" s="77"/>
      <c r="GWP393" s="77"/>
      <c r="GWQ393" s="77"/>
      <c r="GWR393" s="77"/>
      <c r="GWS393" s="77"/>
      <c r="GWT393" s="77"/>
      <c r="GWU393" s="77"/>
      <c r="GWV393" s="77"/>
      <c r="GWW393" s="77"/>
      <c r="GWX393" s="77"/>
      <c r="GWY393" s="77"/>
      <c r="GWZ393" s="77"/>
      <c r="GXA393" s="77"/>
      <c r="GXB393" s="77"/>
      <c r="GXC393" s="77"/>
      <c r="GXD393" s="77"/>
      <c r="GXE393" s="77"/>
      <c r="GXF393" s="77"/>
      <c r="GXG393" s="77"/>
      <c r="GXH393" s="77"/>
      <c r="GXI393" s="77"/>
      <c r="GXJ393" s="77"/>
      <c r="GXK393" s="77"/>
      <c r="GXL393" s="77"/>
      <c r="GXM393" s="77"/>
      <c r="GXN393" s="77"/>
      <c r="GXO393" s="77"/>
      <c r="GXP393" s="77"/>
      <c r="GXQ393" s="77"/>
      <c r="GXR393" s="77"/>
      <c r="GXS393" s="77"/>
      <c r="GXT393" s="77"/>
      <c r="GXU393" s="77"/>
      <c r="GXV393" s="77"/>
      <c r="GXW393" s="77"/>
      <c r="GXX393" s="77"/>
      <c r="GXY393" s="77"/>
      <c r="GXZ393" s="77"/>
      <c r="GYA393" s="77"/>
      <c r="GYB393" s="77"/>
      <c r="GYC393" s="77"/>
      <c r="GYD393" s="77"/>
      <c r="GYE393" s="77"/>
      <c r="GYF393" s="77"/>
      <c r="GYG393" s="77"/>
      <c r="GYH393" s="77"/>
      <c r="GYI393" s="77"/>
      <c r="GYJ393" s="77"/>
      <c r="GYK393" s="77"/>
      <c r="GYL393" s="77"/>
      <c r="GYM393" s="77"/>
      <c r="GYN393" s="77"/>
      <c r="GYO393" s="77"/>
      <c r="GYP393" s="77"/>
      <c r="GYQ393" s="77"/>
      <c r="GYR393" s="77"/>
      <c r="GYS393" s="77"/>
      <c r="GYT393" s="77"/>
      <c r="GYU393" s="77"/>
      <c r="GYV393" s="77"/>
      <c r="GYW393" s="77"/>
      <c r="GYX393" s="77"/>
      <c r="GYY393" s="77"/>
      <c r="GYZ393" s="77"/>
      <c r="GZA393" s="77"/>
      <c r="GZB393" s="77"/>
      <c r="GZC393" s="77"/>
      <c r="GZD393" s="77"/>
      <c r="GZE393" s="77"/>
      <c r="GZF393" s="77"/>
      <c r="GZG393" s="77"/>
      <c r="GZH393" s="77"/>
      <c r="GZI393" s="77"/>
      <c r="GZJ393" s="77"/>
      <c r="GZK393" s="77"/>
      <c r="GZL393" s="77"/>
      <c r="GZM393" s="77"/>
      <c r="GZN393" s="77"/>
      <c r="GZO393" s="77"/>
      <c r="GZP393" s="77"/>
      <c r="GZQ393" s="77"/>
      <c r="GZR393" s="77"/>
      <c r="GZS393" s="77"/>
      <c r="GZT393" s="77"/>
      <c r="GZU393" s="77"/>
      <c r="GZV393" s="77"/>
      <c r="GZW393" s="77"/>
      <c r="GZX393" s="77"/>
      <c r="GZY393" s="77"/>
      <c r="GZZ393" s="77"/>
      <c r="HAA393" s="77"/>
      <c r="HAB393" s="77"/>
      <c r="HAC393" s="77"/>
      <c r="HAD393" s="77"/>
      <c r="HAE393" s="77"/>
      <c r="HAF393" s="77"/>
      <c r="HAG393" s="77"/>
      <c r="HAH393" s="77"/>
      <c r="HAI393" s="77"/>
      <c r="HAJ393" s="77"/>
      <c r="HAK393" s="77"/>
      <c r="HAL393" s="77"/>
      <c r="HAM393" s="77"/>
      <c r="HAN393" s="77"/>
      <c r="HAO393" s="77"/>
      <c r="HAP393" s="77"/>
      <c r="HAQ393" s="77"/>
      <c r="HAR393" s="77"/>
      <c r="HAS393" s="77"/>
      <c r="HAT393" s="77"/>
      <c r="HAU393" s="77"/>
      <c r="HAV393" s="77"/>
      <c r="HAW393" s="77"/>
      <c r="HAX393" s="77"/>
      <c r="HAY393" s="77"/>
      <c r="HAZ393" s="77"/>
      <c r="HBA393" s="77"/>
      <c r="HBB393" s="77"/>
      <c r="HBC393" s="77"/>
      <c r="HBD393" s="77"/>
      <c r="HBE393" s="77"/>
      <c r="HBF393" s="77"/>
      <c r="HBG393" s="77"/>
      <c r="HBH393" s="77"/>
      <c r="HBI393" s="77"/>
      <c r="HBJ393" s="77"/>
      <c r="HBK393" s="77"/>
      <c r="HBL393" s="77"/>
      <c r="HBM393" s="77"/>
      <c r="HBN393" s="77"/>
      <c r="HBO393" s="77"/>
      <c r="HBP393" s="77"/>
      <c r="HBQ393" s="77"/>
      <c r="HBR393" s="77"/>
      <c r="HBS393" s="77"/>
      <c r="HBT393" s="77"/>
      <c r="HBU393" s="77"/>
      <c r="HBV393" s="77"/>
      <c r="HBW393" s="77"/>
      <c r="HBX393" s="77"/>
      <c r="HBY393" s="77"/>
      <c r="HBZ393" s="77"/>
      <c r="HCA393" s="77"/>
      <c r="HCB393" s="77"/>
      <c r="HCC393" s="77"/>
      <c r="HCD393" s="77"/>
      <c r="HCE393" s="77"/>
      <c r="HCF393" s="77"/>
      <c r="HCG393" s="77"/>
      <c r="HCH393" s="77"/>
      <c r="HCI393" s="77"/>
      <c r="HCJ393" s="77"/>
      <c r="HCK393" s="77"/>
      <c r="HCL393" s="77"/>
      <c r="HCM393" s="77"/>
      <c r="HCN393" s="77"/>
      <c r="HCO393" s="77"/>
      <c r="HCP393" s="77"/>
      <c r="HCQ393" s="77"/>
      <c r="HCR393" s="77"/>
      <c r="HCS393" s="77"/>
      <c r="HCT393" s="77"/>
      <c r="HCU393" s="77"/>
      <c r="HCV393" s="77"/>
      <c r="HCW393" s="77"/>
      <c r="HCX393" s="77"/>
      <c r="HCY393" s="77"/>
      <c r="HCZ393" s="77"/>
      <c r="HDA393" s="77"/>
      <c r="HDB393" s="77"/>
      <c r="HDC393" s="77"/>
      <c r="HDD393" s="77"/>
      <c r="HDE393" s="77"/>
      <c r="HDF393" s="77"/>
      <c r="HDG393" s="77"/>
      <c r="HDH393" s="77"/>
      <c r="HDI393" s="77"/>
      <c r="HDJ393" s="77"/>
      <c r="HDK393" s="77"/>
      <c r="HDL393" s="77"/>
      <c r="HDM393" s="77"/>
      <c r="HDN393" s="77"/>
      <c r="HDO393" s="77"/>
      <c r="HDP393" s="77"/>
      <c r="HDQ393" s="77"/>
      <c r="HDR393" s="77"/>
      <c r="HDS393" s="77"/>
      <c r="HDT393" s="77"/>
      <c r="HDU393" s="77"/>
      <c r="HDV393" s="77"/>
      <c r="HDW393" s="77"/>
      <c r="HDX393" s="77"/>
      <c r="HDY393" s="77"/>
      <c r="HDZ393" s="77"/>
      <c r="HEA393" s="77"/>
      <c r="HEB393" s="77"/>
      <c r="HEC393" s="77"/>
      <c r="HED393" s="77"/>
      <c r="HEE393" s="77"/>
      <c r="HEF393" s="77"/>
      <c r="HEG393" s="77"/>
      <c r="HEH393" s="77"/>
      <c r="HEI393" s="77"/>
      <c r="HEJ393" s="77"/>
      <c r="HEK393" s="77"/>
      <c r="HEL393" s="77"/>
      <c r="HEM393" s="77"/>
      <c r="HEN393" s="77"/>
      <c r="HEO393" s="77"/>
      <c r="HEP393" s="77"/>
      <c r="HEQ393" s="77"/>
      <c r="HER393" s="77"/>
      <c r="HES393" s="77"/>
      <c r="HET393" s="77"/>
      <c r="HEU393" s="77"/>
      <c r="HEV393" s="77"/>
      <c r="HEW393" s="77"/>
      <c r="HEX393" s="77"/>
      <c r="HEY393" s="77"/>
      <c r="HEZ393" s="77"/>
      <c r="HFA393" s="77"/>
      <c r="HFB393" s="77"/>
      <c r="HFC393" s="77"/>
      <c r="HFD393" s="77"/>
      <c r="HFE393" s="77"/>
      <c r="HFF393" s="77"/>
      <c r="HFG393" s="77"/>
      <c r="HFH393" s="77"/>
      <c r="HFI393" s="77"/>
      <c r="HFJ393" s="77"/>
      <c r="HFK393" s="77"/>
      <c r="HFL393" s="77"/>
      <c r="HFM393" s="77"/>
      <c r="HFN393" s="77"/>
      <c r="HFO393" s="77"/>
      <c r="HFP393" s="77"/>
      <c r="HFQ393" s="77"/>
      <c r="HFR393" s="77"/>
      <c r="HFS393" s="77"/>
      <c r="HFT393" s="77"/>
      <c r="HFU393" s="77"/>
      <c r="HFV393" s="77"/>
      <c r="HFW393" s="77"/>
      <c r="HFX393" s="77"/>
      <c r="HFY393" s="77"/>
      <c r="HFZ393" s="77"/>
      <c r="HGA393" s="77"/>
      <c r="HGB393" s="77"/>
      <c r="HGC393" s="77"/>
      <c r="HGD393" s="77"/>
      <c r="HGE393" s="77"/>
      <c r="HGF393" s="77"/>
      <c r="HGG393" s="77"/>
      <c r="HGH393" s="77"/>
      <c r="HGI393" s="77"/>
      <c r="HGJ393" s="77"/>
      <c r="HGK393" s="77"/>
      <c r="HGL393" s="77"/>
      <c r="HGM393" s="77"/>
      <c r="HGN393" s="77"/>
      <c r="HGO393" s="77"/>
      <c r="HGP393" s="77"/>
      <c r="HGQ393" s="77"/>
      <c r="HGR393" s="77"/>
      <c r="HGS393" s="77"/>
      <c r="HGT393" s="77"/>
      <c r="HGU393" s="77"/>
      <c r="HGV393" s="77"/>
      <c r="HGW393" s="77"/>
      <c r="HGX393" s="77"/>
      <c r="HGY393" s="77"/>
      <c r="HGZ393" s="77"/>
      <c r="HHA393" s="77"/>
      <c r="HHB393" s="77"/>
      <c r="HHC393" s="77"/>
      <c r="HHD393" s="77"/>
      <c r="HHE393" s="77"/>
      <c r="HHF393" s="77"/>
      <c r="HHG393" s="77"/>
      <c r="HHH393" s="77"/>
      <c r="HHI393" s="77"/>
      <c r="HHJ393" s="77"/>
      <c r="HHK393" s="77"/>
      <c r="HHL393" s="77"/>
      <c r="HHM393" s="77"/>
      <c r="HHN393" s="77"/>
      <c r="HHO393" s="77"/>
      <c r="HHP393" s="77"/>
      <c r="HHQ393" s="77"/>
      <c r="HHR393" s="77"/>
      <c r="HHS393" s="77"/>
      <c r="HHT393" s="77"/>
      <c r="HHU393" s="77"/>
      <c r="HHV393" s="77"/>
      <c r="HHW393" s="77"/>
      <c r="HHX393" s="77"/>
      <c r="HHY393" s="77"/>
      <c r="HHZ393" s="77"/>
      <c r="HIA393" s="77"/>
      <c r="HIB393" s="77"/>
      <c r="HIC393" s="77"/>
      <c r="HID393" s="77"/>
      <c r="HIE393" s="77"/>
      <c r="HIF393" s="77"/>
      <c r="HIG393" s="77"/>
      <c r="HIH393" s="77"/>
      <c r="HII393" s="77"/>
      <c r="HIJ393" s="77"/>
      <c r="HIK393" s="77"/>
      <c r="HIL393" s="77"/>
      <c r="HIM393" s="77"/>
      <c r="HIN393" s="77"/>
      <c r="HIO393" s="77"/>
      <c r="HIP393" s="77"/>
      <c r="HIQ393" s="77"/>
      <c r="HIR393" s="77"/>
      <c r="HIS393" s="77"/>
      <c r="HIT393" s="77"/>
      <c r="HIU393" s="77"/>
      <c r="HIV393" s="77"/>
      <c r="HIW393" s="77"/>
      <c r="HIX393" s="77"/>
      <c r="HIY393" s="77"/>
      <c r="HIZ393" s="77"/>
      <c r="HJA393" s="77"/>
      <c r="HJB393" s="77"/>
      <c r="HJC393" s="77"/>
      <c r="HJD393" s="77"/>
      <c r="HJE393" s="77"/>
      <c r="HJF393" s="77"/>
      <c r="HJG393" s="77"/>
      <c r="HJH393" s="77"/>
      <c r="HJI393" s="77"/>
      <c r="HJJ393" s="77"/>
      <c r="HJK393" s="77"/>
      <c r="HJL393" s="77"/>
      <c r="HJM393" s="77"/>
      <c r="HJN393" s="77"/>
      <c r="HJO393" s="77"/>
      <c r="HJP393" s="77"/>
      <c r="HJQ393" s="77"/>
      <c r="HJR393" s="77"/>
      <c r="HJS393" s="77"/>
      <c r="HJT393" s="77"/>
      <c r="HJU393" s="77"/>
      <c r="HJV393" s="77"/>
      <c r="HJW393" s="77"/>
      <c r="HJX393" s="77"/>
      <c r="HJY393" s="77"/>
      <c r="HJZ393" s="77"/>
      <c r="HKA393" s="77"/>
      <c r="HKB393" s="77"/>
      <c r="HKC393" s="77"/>
      <c r="HKD393" s="77"/>
      <c r="HKE393" s="77"/>
      <c r="HKF393" s="77"/>
      <c r="HKG393" s="77"/>
      <c r="HKH393" s="77"/>
      <c r="HKI393" s="77"/>
      <c r="HKJ393" s="77"/>
      <c r="HKK393" s="77"/>
      <c r="HKL393" s="77"/>
      <c r="HKM393" s="77"/>
      <c r="HKN393" s="77"/>
      <c r="HKO393" s="77"/>
      <c r="HKP393" s="77"/>
      <c r="HKQ393" s="77"/>
      <c r="HKR393" s="77"/>
      <c r="HKS393" s="77"/>
      <c r="HKT393" s="77"/>
      <c r="HKU393" s="77"/>
      <c r="HKV393" s="77"/>
      <c r="HKW393" s="77"/>
      <c r="HKX393" s="77"/>
      <c r="HKY393" s="77"/>
      <c r="HKZ393" s="77"/>
      <c r="HLA393" s="77"/>
      <c r="HLB393" s="77"/>
      <c r="HLC393" s="77"/>
      <c r="HLD393" s="77"/>
      <c r="HLE393" s="77"/>
      <c r="HLF393" s="77"/>
      <c r="HLG393" s="77"/>
      <c r="HLH393" s="77"/>
      <c r="HLI393" s="77"/>
      <c r="HLJ393" s="77"/>
      <c r="HLK393" s="77"/>
      <c r="HLL393" s="77"/>
      <c r="HLM393" s="77"/>
      <c r="HLN393" s="77"/>
      <c r="HLO393" s="77"/>
      <c r="HLP393" s="77"/>
      <c r="HLQ393" s="77"/>
      <c r="HLR393" s="77"/>
      <c r="HLS393" s="77"/>
      <c r="HLT393" s="77"/>
      <c r="HLU393" s="77"/>
      <c r="HLV393" s="77"/>
      <c r="HLW393" s="77"/>
      <c r="HLX393" s="77"/>
      <c r="HLY393" s="77"/>
      <c r="HLZ393" s="77"/>
      <c r="HMA393" s="77"/>
      <c r="HMB393" s="77"/>
      <c r="HMC393" s="77"/>
      <c r="HMD393" s="77"/>
      <c r="HME393" s="77"/>
      <c r="HMF393" s="77"/>
      <c r="HMG393" s="77"/>
      <c r="HMH393" s="77"/>
      <c r="HMI393" s="77"/>
      <c r="HMJ393" s="77"/>
      <c r="HMK393" s="77"/>
      <c r="HML393" s="77"/>
      <c r="HMM393" s="77"/>
      <c r="HMN393" s="77"/>
      <c r="HMO393" s="77"/>
      <c r="HMP393" s="77"/>
      <c r="HMQ393" s="77"/>
      <c r="HMR393" s="77"/>
      <c r="HMS393" s="77"/>
      <c r="HMT393" s="77"/>
      <c r="HMU393" s="77"/>
      <c r="HMV393" s="77"/>
      <c r="HMW393" s="77"/>
      <c r="HMX393" s="77"/>
      <c r="HMY393" s="77"/>
      <c r="HMZ393" s="77"/>
      <c r="HNA393" s="77"/>
      <c r="HNB393" s="77"/>
      <c r="HNC393" s="77"/>
      <c r="HND393" s="77"/>
      <c r="HNE393" s="77"/>
      <c r="HNF393" s="77"/>
      <c r="HNG393" s="77"/>
      <c r="HNH393" s="77"/>
      <c r="HNI393" s="77"/>
      <c r="HNJ393" s="77"/>
      <c r="HNK393" s="77"/>
      <c r="HNL393" s="77"/>
      <c r="HNM393" s="77"/>
      <c r="HNN393" s="77"/>
      <c r="HNO393" s="77"/>
      <c r="HNP393" s="77"/>
      <c r="HNQ393" s="77"/>
      <c r="HNR393" s="77"/>
      <c r="HNS393" s="77"/>
      <c r="HNT393" s="77"/>
      <c r="HNU393" s="77"/>
      <c r="HNV393" s="77"/>
      <c r="HNW393" s="77"/>
      <c r="HNX393" s="77"/>
      <c r="HNY393" s="77"/>
      <c r="HNZ393" s="77"/>
      <c r="HOA393" s="77"/>
      <c r="HOB393" s="77"/>
      <c r="HOC393" s="77"/>
      <c r="HOD393" s="77"/>
      <c r="HOE393" s="77"/>
      <c r="HOF393" s="77"/>
      <c r="HOG393" s="77"/>
      <c r="HOH393" s="77"/>
      <c r="HOI393" s="77"/>
      <c r="HOJ393" s="77"/>
      <c r="HOK393" s="77"/>
      <c r="HOL393" s="77"/>
      <c r="HOM393" s="77"/>
      <c r="HON393" s="77"/>
      <c r="HOO393" s="77"/>
      <c r="HOP393" s="77"/>
      <c r="HOQ393" s="77"/>
      <c r="HOR393" s="77"/>
      <c r="HOS393" s="77"/>
      <c r="HOT393" s="77"/>
      <c r="HOU393" s="77"/>
      <c r="HOV393" s="77"/>
      <c r="HOW393" s="77"/>
      <c r="HOX393" s="77"/>
      <c r="HOY393" s="77"/>
      <c r="HOZ393" s="77"/>
      <c r="HPA393" s="77"/>
      <c r="HPB393" s="77"/>
      <c r="HPC393" s="77"/>
      <c r="HPD393" s="77"/>
      <c r="HPE393" s="77"/>
      <c r="HPF393" s="77"/>
      <c r="HPG393" s="77"/>
      <c r="HPH393" s="77"/>
      <c r="HPI393" s="77"/>
      <c r="HPJ393" s="77"/>
      <c r="HPK393" s="77"/>
      <c r="HPL393" s="77"/>
      <c r="HPM393" s="77"/>
      <c r="HPN393" s="77"/>
      <c r="HPO393" s="77"/>
      <c r="HPP393" s="77"/>
      <c r="HPQ393" s="77"/>
      <c r="HPR393" s="77"/>
      <c r="HPS393" s="77"/>
      <c r="HPT393" s="77"/>
      <c r="HPU393" s="77"/>
      <c r="HPV393" s="77"/>
      <c r="HPW393" s="77"/>
      <c r="HPX393" s="77"/>
      <c r="HPY393" s="77"/>
      <c r="HPZ393" s="77"/>
      <c r="HQA393" s="77"/>
      <c r="HQB393" s="77"/>
      <c r="HQC393" s="77"/>
      <c r="HQD393" s="77"/>
      <c r="HQE393" s="77"/>
      <c r="HQF393" s="77"/>
      <c r="HQG393" s="77"/>
      <c r="HQH393" s="77"/>
      <c r="HQI393" s="77"/>
      <c r="HQJ393" s="77"/>
      <c r="HQK393" s="77"/>
      <c r="HQL393" s="77"/>
      <c r="HQM393" s="77"/>
      <c r="HQN393" s="77"/>
      <c r="HQO393" s="77"/>
      <c r="HQP393" s="77"/>
      <c r="HQQ393" s="77"/>
      <c r="HQR393" s="77"/>
      <c r="HQS393" s="77"/>
      <c r="HQT393" s="77"/>
      <c r="HQU393" s="77"/>
      <c r="HQV393" s="77"/>
      <c r="HQW393" s="77"/>
      <c r="HQX393" s="77"/>
      <c r="HQY393" s="77"/>
      <c r="HQZ393" s="77"/>
      <c r="HRA393" s="77"/>
      <c r="HRB393" s="77"/>
      <c r="HRC393" s="77"/>
      <c r="HRD393" s="77"/>
      <c r="HRE393" s="77"/>
      <c r="HRF393" s="77"/>
      <c r="HRG393" s="77"/>
      <c r="HRH393" s="77"/>
      <c r="HRI393" s="77"/>
      <c r="HRJ393" s="77"/>
      <c r="HRK393" s="77"/>
      <c r="HRL393" s="77"/>
      <c r="HRM393" s="77"/>
      <c r="HRN393" s="77"/>
      <c r="HRO393" s="77"/>
      <c r="HRP393" s="77"/>
      <c r="HRQ393" s="77"/>
      <c r="HRR393" s="77"/>
      <c r="HRS393" s="77"/>
      <c r="HRT393" s="77"/>
      <c r="HRU393" s="77"/>
      <c r="HRV393" s="77"/>
      <c r="HRW393" s="77"/>
      <c r="HRX393" s="77"/>
      <c r="HRY393" s="77"/>
      <c r="HRZ393" s="77"/>
      <c r="HSA393" s="77"/>
      <c r="HSB393" s="77"/>
      <c r="HSC393" s="77"/>
      <c r="HSD393" s="77"/>
      <c r="HSE393" s="77"/>
      <c r="HSF393" s="77"/>
      <c r="HSG393" s="77"/>
      <c r="HSH393" s="77"/>
      <c r="HSI393" s="77"/>
      <c r="HSJ393" s="77"/>
      <c r="HSK393" s="77"/>
      <c r="HSL393" s="77"/>
      <c r="HSM393" s="77"/>
      <c r="HSN393" s="77"/>
      <c r="HSO393" s="77"/>
      <c r="HSP393" s="77"/>
      <c r="HSQ393" s="77"/>
      <c r="HSR393" s="77"/>
      <c r="HSS393" s="77"/>
      <c r="HST393" s="77"/>
      <c r="HSU393" s="77"/>
      <c r="HSV393" s="77"/>
      <c r="HSW393" s="77"/>
      <c r="HSX393" s="77"/>
      <c r="HSY393" s="77"/>
      <c r="HSZ393" s="77"/>
      <c r="HTA393" s="77"/>
      <c r="HTB393" s="77"/>
      <c r="HTC393" s="77"/>
      <c r="HTD393" s="77"/>
      <c r="HTE393" s="77"/>
      <c r="HTF393" s="77"/>
      <c r="HTG393" s="77"/>
      <c r="HTH393" s="77"/>
      <c r="HTI393" s="77"/>
      <c r="HTJ393" s="77"/>
      <c r="HTK393" s="77"/>
      <c r="HTL393" s="77"/>
      <c r="HTM393" s="77"/>
      <c r="HTN393" s="77"/>
      <c r="HTO393" s="77"/>
      <c r="HTP393" s="77"/>
      <c r="HTQ393" s="77"/>
      <c r="HTR393" s="77"/>
      <c r="HTS393" s="77"/>
      <c r="HTT393" s="77"/>
      <c r="HTU393" s="77"/>
      <c r="HTV393" s="77"/>
      <c r="HTW393" s="77"/>
      <c r="HTX393" s="77"/>
      <c r="HTY393" s="77"/>
      <c r="HTZ393" s="77"/>
      <c r="HUA393" s="77"/>
      <c r="HUB393" s="77"/>
      <c r="HUC393" s="77"/>
      <c r="HUD393" s="77"/>
      <c r="HUE393" s="77"/>
      <c r="HUF393" s="77"/>
      <c r="HUG393" s="77"/>
      <c r="HUH393" s="77"/>
      <c r="HUI393" s="77"/>
      <c r="HUJ393" s="77"/>
      <c r="HUK393" s="77"/>
      <c r="HUL393" s="77"/>
      <c r="HUM393" s="77"/>
      <c r="HUN393" s="77"/>
      <c r="HUO393" s="77"/>
      <c r="HUP393" s="77"/>
      <c r="HUQ393" s="77"/>
      <c r="HUR393" s="77"/>
      <c r="HUS393" s="77"/>
      <c r="HUT393" s="77"/>
      <c r="HUU393" s="77"/>
      <c r="HUV393" s="77"/>
      <c r="HUW393" s="77"/>
      <c r="HUX393" s="77"/>
      <c r="HUY393" s="77"/>
      <c r="HUZ393" s="77"/>
      <c r="HVA393" s="77"/>
      <c r="HVB393" s="77"/>
      <c r="HVC393" s="77"/>
      <c r="HVD393" s="77"/>
      <c r="HVE393" s="77"/>
      <c r="HVF393" s="77"/>
      <c r="HVG393" s="77"/>
      <c r="HVH393" s="77"/>
      <c r="HVI393" s="77"/>
      <c r="HVJ393" s="77"/>
      <c r="HVK393" s="77"/>
      <c r="HVL393" s="77"/>
      <c r="HVM393" s="77"/>
      <c r="HVN393" s="77"/>
      <c r="HVO393" s="77"/>
      <c r="HVP393" s="77"/>
      <c r="HVQ393" s="77"/>
      <c r="HVR393" s="77"/>
      <c r="HVS393" s="77"/>
      <c r="HVT393" s="77"/>
      <c r="HVU393" s="77"/>
      <c r="HVV393" s="77"/>
      <c r="HVW393" s="77"/>
      <c r="HVX393" s="77"/>
      <c r="HVY393" s="77"/>
      <c r="HVZ393" s="77"/>
      <c r="HWA393" s="77"/>
      <c r="HWB393" s="77"/>
      <c r="HWC393" s="77"/>
      <c r="HWD393" s="77"/>
      <c r="HWE393" s="77"/>
      <c r="HWF393" s="77"/>
      <c r="HWG393" s="77"/>
      <c r="HWH393" s="77"/>
      <c r="HWI393" s="77"/>
      <c r="HWJ393" s="77"/>
      <c r="HWK393" s="77"/>
      <c r="HWL393" s="77"/>
      <c r="HWM393" s="77"/>
      <c r="HWN393" s="77"/>
      <c r="HWO393" s="77"/>
      <c r="HWP393" s="77"/>
      <c r="HWQ393" s="77"/>
      <c r="HWR393" s="77"/>
      <c r="HWS393" s="77"/>
      <c r="HWT393" s="77"/>
      <c r="HWU393" s="77"/>
      <c r="HWV393" s="77"/>
      <c r="HWW393" s="77"/>
      <c r="HWX393" s="77"/>
      <c r="HWY393" s="77"/>
      <c r="HWZ393" s="77"/>
      <c r="HXA393" s="77"/>
      <c r="HXB393" s="77"/>
      <c r="HXC393" s="77"/>
      <c r="HXD393" s="77"/>
      <c r="HXE393" s="77"/>
      <c r="HXF393" s="77"/>
      <c r="HXG393" s="77"/>
      <c r="HXH393" s="77"/>
      <c r="HXI393" s="77"/>
      <c r="HXJ393" s="77"/>
      <c r="HXK393" s="77"/>
      <c r="HXL393" s="77"/>
      <c r="HXM393" s="77"/>
      <c r="HXN393" s="77"/>
      <c r="HXO393" s="77"/>
      <c r="HXP393" s="77"/>
      <c r="HXQ393" s="77"/>
      <c r="HXR393" s="77"/>
      <c r="HXS393" s="77"/>
      <c r="HXT393" s="77"/>
      <c r="HXU393" s="77"/>
      <c r="HXV393" s="77"/>
      <c r="HXW393" s="77"/>
      <c r="HXX393" s="77"/>
      <c r="HXY393" s="77"/>
      <c r="HXZ393" s="77"/>
      <c r="HYA393" s="77"/>
      <c r="HYB393" s="77"/>
      <c r="HYC393" s="77"/>
      <c r="HYD393" s="77"/>
      <c r="HYE393" s="77"/>
      <c r="HYF393" s="77"/>
      <c r="HYG393" s="77"/>
      <c r="HYH393" s="77"/>
      <c r="HYI393" s="77"/>
      <c r="HYJ393" s="77"/>
      <c r="HYK393" s="77"/>
      <c r="HYL393" s="77"/>
      <c r="HYM393" s="77"/>
      <c r="HYN393" s="77"/>
      <c r="HYO393" s="77"/>
      <c r="HYP393" s="77"/>
      <c r="HYQ393" s="77"/>
      <c r="HYR393" s="77"/>
      <c r="HYS393" s="77"/>
      <c r="HYT393" s="77"/>
      <c r="HYU393" s="77"/>
      <c r="HYV393" s="77"/>
      <c r="HYW393" s="77"/>
      <c r="HYX393" s="77"/>
      <c r="HYY393" s="77"/>
      <c r="HYZ393" s="77"/>
      <c r="HZA393" s="77"/>
      <c r="HZB393" s="77"/>
      <c r="HZC393" s="77"/>
      <c r="HZD393" s="77"/>
      <c r="HZE393" s="77"/>
      <c r="HZF393" s="77"/>
      <c r="HZG393" s="77"/>
      <c r="HZH393" s="77"/>
      <c r="HZI393" s="77"/>
      <c r="HZJ393" s="77"/>
      <c r="HZK393" s="77"/>
      <c r="HZL393" s="77"/>
      <c r="HZM393" s="77"/>
      <c r="HZN393" s="77"/>
      <c r="HZO393" s="77"/>
      <c r="HZP393" s="77"/>
      <c r="HZQ393" s="77"/>
      <c r="HZR393" s="77"/>
      <c r="HZS393" s="77"/>
      <c r="HZT393" s="77"/>
      <c r="HZU393" s="77"/>
      <c r="HZV393" s="77"/>
      <c r="HZW393" s="77"/>
      <c r="HZX393" s="77"/>
      <c r="HZY393" s="77"/>
      <c r="HZZ393" s="77"/>
      <c r="IAA393" s="77"/>
      <c r="IAB393" s="77"/>
      <c r="IAC393" s="77"/>
      <c r="IAD393" s="77"/>
      <c r="IAE393" s="77"/>
      <c r="IAF393" s="77"/>
      <c r="IAG393" s="77"/>
      <c r="IAH393" s="77"/>
      <c r="IAI393" s="77"/>
      <c r="IAJ393" s="77"/>
      <c r="IAK393" s="77"/>
      <c r="IAL393" s="77"/>
      <c r="IAM393" s="77"/>
      <c r="IAN393" s="77"/>
      <c r="IAO393" s="77"/>
      <c r="IAP393" s="77"/>
      <c r="IAQ393" s="77"/>
      <c r="IAR393" s="77"/>
      <c r="IAS393" s="77"/>
      <c r="IAT393" s="77"/>
      <c r="IAU393" s="77"/>
      <c r="IAV393" s="77"/>
      <c r="IAW393" s="77"/>
      <c r="IAX393" s="77"/>
      <c r="IAY393" s="77"/>
      <c r="IAZ393" s="77"/>
      <c r="IBA393" s="77"/>
      <c r="IBB393" s="77"/>
      <c r="IBC393" s="77"/>
      <c r="IBD393" s="77"/>
      <c r="IBE393" s="77"/>
      <c r="IBF393" s="77"/>
      <c r="IBG393" s="77"/>
      <c r="IBH393" s="77"/>
      <c r="IBI393" s="77"/>
      <c r="IBJ393" s="77"/>
      <c r="IBK393" s="77"/>
      <c r="IBL393" s="77"/>
      <c r="IBM393" s="77"/>
      <c r="IBN393" s="77"/>
      <c r="IBO393" s="77"/>
      <c r="IBP393" s="77"/>
      <c r="IBQ393" s="77"/>
      <c r="IBR393" s="77"/>
      <c r="IBS393" s="77"/>
      <c r="IBT393" s="77"/>
      <c r="IBU393" s="77"/>
      <c r="IBV393" s="77"/>
      <c r="IBW393" s="77"/>
      <c r="IBX393" s="77"/>
      <c r="IBY393" s="77"/>
      <c r="IBZ393" s="77"/>
      <c r="ICA393" s="77"/>
      <c r="ICB393" s="77"/>
      <c r="ICC393" s="77"/>
      <c r="ICD393" s="77"/>
      <c r="ICE393" s="77"/>
      <c r="ICF393" s="77"/>
      <c r="ICG393" s="77"/>
      <c r="ICH393" s="77"/>
      <c r="ICI393" s="77"/>
      <c r="ICJ393" s="77"/>
      <c r="ICK393" s="77"/>
      <c r="ICL393" s="77"/>
      <c r="ICM393" s="77"/>
      <c r="ICN393" s="77"/>
      <c r="ICO393" s="77"/>
      <c r="ICP393" s="77"/>
      <c r="ICQ393" s="77"/>
      <c r="ICR393" s="77"/>
      <c r="ICS393" s="77"/>
      <c r="ICT393" s="77"/>
      <c r="ICU393" s="77"/>
      <c r="ICV393" s="77"/>
      <c r="ICW393" s="77"/>
      <c r="ICX393" s="77"/>
      <c r="ICY393" s="77"/>
      <c r="ICZ393" s="77"/>
      <c r="IDA393" s="77"/>
      <c r="IDB393" s="77"/>
      <c r="IDC393" s="77"/>
      <c r="IDD393" s="77"/>
      <c r="IDE393" s="77"/>
      <c r="IDF393" s="77"/>
      <c r="IDG393" s="77"/>
      <c r="IDH393" s="77"/>
      <c r="IDI393" s="77"/>
      <c r="IDJ393" s="77"/>
      <c r="IDK393" s="77"/>
      <c r="IDL393" s="77"/>
      <c r="IDM393" s="77"/>
      <c r="IDN393" s="77"/>
      <c r="IDO393" s="77"/>
      <c r="IDP393" s="77"/>
      <c r="IDQ393" s="77"/>
      <c r="IDR393" s="77"/>
      <c r="IDS393" s="77"/>
      <c r="IDT393" s="77"/>
      <c r="IDU393" s="77"/>
      <c r="IDV393" s="77"/>
      <c r="IDW393" s="77"/>
      <c r="IDX393" s="77"/>
      <c r="IDY393" s="77"/>
      <c r="IDZ393" s="77"/>
      <c r="IEA393" s="77"/>
      <c r="IEB393" s="77"/>
      <c r="IEC393" s="77"/>
      <c r="IED393" s="77"/>
      <c r="IEE393" s="77"/>
      <c r="IEF393" s="77"/>
      <c r="IEG393" s="77"/>
      <c r="IEH393" s="77"/>
      <c r="IEI393" s="77"/>
      <c r="IEJ393" s="77"/>
      <c r="IEK393" s="77"/>
      <c r="IEL393" s="77"/>
      <c r="IEM393" s="77"/>
      <c r="IEN393" s="77"/>
      <c r="IEO393" s="77"/>
      <c r="IEP393" s="77"/>
      <c r="IEQ393" s="77"/>
      <c r="IER393" s="77"/>
      <c r="IES393" s="77"/>
      <c r="IET393" s="77"/>
      <c r="IEU393" s="77"/>
      <c r="IEV393" s="77"/>
      <c r="IEW393" s="77"/>
      <c r="IEX393" s="77"/>
      <c r="IEY393" s="77"/>
      <c r="IEZ393" s="77"/>
      <c r="IFA393" s="77"/>
      <c r="IFB393" s="77"/>
      <c r="IFC393" s="77"/>
      <c r="IFD393" s="77"/>
      <c r="IFE393" s="77"/>
      <c r="IFF393" s="77"/>
      <c r="IFG393" s="77"/>
      <c r="IFH393" s="77"/>
      <c r="IFI393" s="77"/>
      <c r="IFJ393" s="77"/>
      <c r="IFK393" s="77"/>
      <c r="IFL393" s="77"/>
      <c r="IFM393" s="77"/>
      <c r="IFN393" s="77"/>
      <c r="IFO393" s="77"/>
      <c r="IFP393" s="77"/>
      <c r="IFQ393" s="77"/>
      <c r="IFR393" s="77"/>
      <c r="IFS393" s="77"/>
      <c r="IFT393" s="77"/>
      <c r="IFU393" s="77"/>
      <c r="IFV393" s="77"/>
      <c r="IFW393" s="77"/>
      <c r="IFX393" s="77"/>
      <c r="IFY393" s="77"/>
      <c r="IFZ393" s="77"/>
      <c r="IGA393" s="77"/>
      <c r="IGB393" s="77"/>
      <c r="IGC393" s="77"/>
      <c r="IGD393" s="77"/>
      <c r="IGE393" s="77"/>
      <c r="IGF393" s="77"/>
      <c r="IGG393" s="77"/>
      <c r="IGH393" s="77"/>
      <c r="IGI393" s="77"/>
      <c r="IGJ393" s="77"/>
      <c r="IGK393" s="77"/>
      <c r="IGL393" s="77"/>
      <c r="IGM393" s="77"/>
      <c r="IGN393" s="77"/>
      <c r="IGO393" s="77"/>
      <c r="IGP393" s="77"/>
      <c r="IGQ393" s="77"/>
      <c r="IGR393" s="77"/>
      <c r="IGS393" s="77"/>
      <c r="IGT393" s="77"/>
      <c r="IGU393" s="77"/>
      <c r="IGV393" s="77"/>
      <c r="IGW393" s="77"/>
      <c r="IGX393" s="77"/>
      <c r="IGY393" s="77"/>
      <c r="IGZ393" s="77"/>
      <c r="IHA393" s="77"/>
      <c r="IHB393" s="77"/>
      <c r="IHC393" s="77"/>
      <c r="IHD393" s="77"/>
      <c r="IHE393" s="77"/>
      <c r="IHF393" s="77"/>
      <c r="IHG393" s="77"/>
      <c r="IHH393" s="77"/>
      <c r="IHI393" s="77"/>
      <c r="IHJ393" s="77"/>
      <c r="IHK393" s="77"/>
      <c r="IHL393" s="77"/>
      <c r="IHM393" s="77"/>
      <c r="IHN393" s="77"/>
      <c r="IHO393" s="77"/>
      <c r="IHP393" s="77"/>
      <c r="IHQ393" s="77"/>
      <c r="IHR393" s="77"/>
      <c r="IHS393" s="77"/>
      <c r="IHT393" s="77"/>
      <c r="IHU393" s="77"/>
      <c r="IHV393" s="77"/>
      <c r="IHW393" s="77"/>
      <c r="IHX393" s="77"/>
      <c r="IHY393" s="77"/>
      <c r="IHZ393" s="77"/>
      <c r="IIA393" s="77"/>
      <c r="IIB393" s="77"/>
      <c r="IIC393" s="77"/>
      <c r="IID393" s="77"/>
      <c r="IIE393" s="77"/>
      <c r="IIF393" s="77"/>
      <c r="IIG393" s="77"/>
      <c r="IIH393" s="77"/>
      <c r="III393" s="77"/>
      <c r="IIJ393" s="77"/>
      <c r="IIK393" s="77"/>
      <c r="IIL393" s="77"/>
      <c r="IIM393" s="77"/>
      <c r="IIN393" s="77"/>
      <c r="IIO393" s="77"/>
      <c r="IIP393" s="77"/>
      <c r="IIQ393" s="77"/>
      <c r="IIR393" s="77"/>
      <c r="IIS393" s="77"/>
      <c r="IIT393" s="77"/>
      <c r="IIU393" s="77"/>
      <c r="IIV393" s="77"/>
      <c r="IIW393" s="77"/>
      <c r="IIX393" s="77"/>
      <c r="IIY393" s="77"/>
      <c r="IIZ393" s="77"/>
      <c r="IJA393" s="77"/>
      <c r="IJB393" s="77"/>
      <c r="IJC393" s="77"/>
      <c r="IJD393" s="77"/>
      <c r="IJE393" s="77"/>
      <c r="IJF393" s="77"/>
      <c r="IJG393" s="77"/>
      <c r="IJH393" s="77"/>
      <c r="IJI393" s="77"/>
      <c r="IJJ393" s="77"/>
      <c r="IJK393" s="77"/>
      <c r="IJL393" s="77"/>
      <c r="IJM393" s="77"/>
      <c r="IJN393" s="77"/>
      <c r="IJO393" s="77"/>
      <c r="IJP393" s="77"/>
      <c r="IJQ393" s="77"/>
      <c r="IJR393" s="77"/>
      <c r="IJS393" s="77"/>
      <c r="IJT393" s="77"/>
      <c r="IJU393" s="77"/>
      <c r="IJV393" s="77"/>
      <c r="IJW393" s="77"/>
      <c r="IJX393" s="77"/>
      <c r="IJY393" s="77"/>
      <c r="IJZ393" s="77"/>
      <c r="IKA393" s="77"/>
      <c r="IKB393" s="77"/>
      <c r="IKC393" s="77"/>
      <c r="IKD393" s="77"/>
      <c r="IKE393" s="77"/>
      <c r="IKF393" s="77"/>
      <c r="IKG393" s="77"/>
      <c r="IKH393" s="77"/>
      <c r="IKI393" s="77"/>
      <c r="IKJ393" s="77"/>
      <c r="IKK393" s="77"/>
      <c r="IKL393" s="77"/>
      <c r="IKM393" s="77"/>
      <c r="IKN393" s="77"/>
      <c r="IKO393" s="77"/>
      <c r="IKP393" s="77"/>
      <c r="IKQ393" s="77"/>
      <c r="IKR393" s="77"/>
      <c r="IKS393" s="77"/>
      <c r="IKT393" s="77"/>
      <c r="IKU393" s="77"/>
      <c r="IKV393" s="77"/>
      <c r="IKW393" s="77"/>
      <c r="IKX393" s="77"/>
      <c r="IKY393" s="77"/>
      <c r="IKZ393" s="77"/>
      <c r="ILA393" s="77"/>
      <c r="ILB393" s="77"/>
      <c r="ILC393" s="77"/>
      <c r="ILD393" s="77"/>
      <c r="ILE393" s="77"/>
      <c r="ILF393" s="77"/>
      <c r="ILG393" s="77"/>
      <c r="ILH393" s="77"/>
      <c r="ILI393" s="77"/>
      <c r="ILJ393" s="77"/>
      <c r="ILK393" s="77"/>
      <c r="ILL393" s="77"/>
      <c r="ILM393" s="77"/>
      <c r="ILN393" s="77"/>
      <c r="ILO393" s="77"/>
      <c r="ILP393" s="77"/>
      <c r="ILQ393" s="77"/>
      <c r="ILR393" s="77"/>
      <c r="ILS393" s="77"/>
      <c r="ILT393" s="77"/>
      <c r="ILU393" s="77"/>
      <c r="ILV393" s="77"/>
      <c r="ILW393" s="77"/>
      <c r="ILX393" s="77"/>
      <c r="ILY393" s="77"/>
      <c r="ILZ393" s="77"/>
      <c r="IMA393" s="77"/>
      <c r="IMB393" s="77"/>
      <c r="IMC393" s="77"/>
      <c r="IMD393" s="77"/>
      <c r="IME393" s="77"/>
      <c r="IMF393" s="77"/>
      <c r="IMG393" s="77"/>
      <c r="IMH393" s="77"/>
      <c r="IMI393" s="77"/>
      <c r="IMJ393" s="77"/>
      <c r="IMK393" s="77"/>
      <c r="IML393" s="77"/>
      <c r="IMM393" s="77"/>
      <c r="IMN393" s="77"/>
      <c r="IMO393" s="77"/>
      <c r="IMP393" s="77"/>
      <c r="IMQ393" s="77"/>
      <c r="IMR393" s="77"/>
      <c r="IMS393" s="77"/>
      <c r="IMT393" s="77"/>
      <c r="IMU393" s="77"/>
      <c r="IMV393" s="77"/>
      <c r="IMW393" s="77"/>
      <c r="IMX393" s="77"/>
      <c r="IMY393" s="77"/>
      <c r="IMZ393" s="77"/>
      <c r="INA393" s="77"/>
      <c r="INB393" s="77"/>
      <c r="INC393" s="77"/>
      <c r="IND393" s="77"/>
      <c r="INE393" s="77"/>
      <c r="INF393" s="77"/>
      <c r="ING393" s="77"/>
      <c r="INH393" s="77"/>
      <c r="INI393" s="77"/>
      <c r="INJ393" s="77"/>
      <c r="INK393" s="77"/>
      <c r="INL393" s="77"/>
      <c r="INM393" s="77"/>
      <c r="INN393" s="77"/>
      <c r="INO393" s="77"/>
      <c r="INP393" s="77"/>
      <c r="INQ393" s="77"/>
      <c r="INR393" s="77"/>
      <c r="INS393" s="77"/>
      <c r="INT393" s="77"/>
      <c r="INU393" s="77"/>
      <c r="INV393" s="77"/>
      <c r="INW393" s="77"/>
      <c r="INX393" s="77"/>
      <c r="INY393" s="77"/>
      <c r="INZ393" s="77"/>
      <c r="IOA393" s="77"/>
      <c r="IOB393" s="77"/>
      <c r="IOC393" s="77"/>
      <c r="IOD393" s="77"/>
      <c r="IOE393" s="77"/>
      <c r="IOF393" s="77"/>
      <c r="IOG393" s="77"/>
      <c r="IOH393" s="77"/>
      <c r="IOI393" s="77"/>
      <c r="IOJ393" s="77"/>
      <c r="IOK393" s="77"/>
      <c r="IOL393" s="77"/>
      <c r="IOM393" s="77"/>
      <c r="ION393" s="77"/>
      <c r="IOO393" s="77"/>
      <c r="IOP393" s="77"/>
      <c r="IOQ393" s="77"/>
      <c r="IOR393" s="77"/>
      <c r="IOS393" s="77"/>
      <c r="IOT393" s="77"/>
      <c r="IOU393" s="77"/>
      <c r="IOV393" s="77"/>
      <c r="IOW393" s="77"/>
      <c r="IOX393" s="77"/>
      <c r="IOY393" s="77"/>
      <c r="IOZ393" s="77"/>
      <c r="IPA393" s="77"/>
      <c r="IPB393" s="77"/>
      <c r="IPC393" s="77"/>
      <c r="IPD393" s="77"/>
      <c r="IPE393" s="77"/>
      <c r="IPF393" s="77"/>
      <c r="IPG393" s="77"/>
      <c r="IPH393" s="77"/>
      <c r="IPI393" s="77"/>
      <c r="IPJ393" s="77"/>
      <c r="IPK393" s="77"/>
      <c r="IPL393" s="77"/>
      <c r="IPM393" s="77"/>
      <c r="IPN393" s="77"/>
      <c r="IPO393" s="77"/>
      <c r="IPP393" s="77"/>
      <c r="IPQ393" s="77"/>
      <c r="IPR393" s="77"/>
      <c r="IPS393" s="77"/>
      <c r="IPT393" s="77"/>
      <c r="IPU393" s="77"/>
      <c r="IPV393" s="77"/>
      <c r="IPW393" s="77"/>
      <c r="IPX393" s="77"/>
      <c r="IPY393" s="77"/>
      <c r="IPZ393" s="77"/>
      <c r="IQA393" s="77"/>
      <c r="IQB393" s="77"/>
      <c r="IQC393" s="77"/>
      <c r="IQD393" s="77"/>
      <c r="IQE393" s="77"/>
      <c r="IQF393" s="77"/>
      <c r="IQG393" s="77"/>
      <c r="IQH393" s="77"/>
      <c r="IQI393" s="77"/>
      <c r="IQJ393" s="77"/>
      <c r="IQK393" s="77"/>
      <c r="IQL393" s="77"/>
      <c r="IQM393" s="77"/>
      <c r="IQN393" s="77"/>
      <c r="IQO393" s="77"/>
      <c r="IQP393" s="77"/>
      <c r="IQQ393" s="77"/>
      <c r="IQR393" s="77"/>
      <c r="IQS393" s="77"/>
      <c r="IQT393" s="77"/>
      <c r="IQU393" s="77"/>
      <c r="IQV393" s="77"/>
      <c r="IQW393" s="77"/>
      <c r="IQX393" s="77"/>
      <c r="IQY393" s="77"/>
      <c r="IQZ393" s="77"/>
      <c r="IRA393" s="77"/>
      <c r="IRB393" s="77"/>
      <c r="IRC393" s="77"/>
      <c r="IRD393" s="77"/>
      <c r="IRE393" s="77"/>
      <c r="IRF393" s="77"/>
      <c r="IRG393" s="77"/>
      <c r="IRH393" s="77"/>
      <c r="IRI393" s="77"/>
      <c r="IRJ393" s="77"/>
      <c r="IRK393" s="77"/>
      <c r="IRL393" s="77"/>
      <c r="IRM393" s="77"/>
      <c r="IRN393" s="77"/>
      <c r="IRO393" s="77"/>
      <c r="IRP393" s="77"/>
      <c r="IRQ393" s="77"/>
      <c r="IRR393" s="77"/>
      <c r="IRS393" s="77"/>
      <c r="IRT393" s="77"/>
      <c r="IRU393" s="77"/>
      <c r="IRV393" s="77"/>
      <c r="IRW393" s="77"/>
      <c r="IRX393" s="77"/>
      <c r="IRY393" s="77"/>
      <c r="IRZ393" s="77"/>
      <c r="ISA393" s="77"/>
      <c r="ISB393" s="77"/>
      <c r="ISC393" s="77"/>
      <c r="ISD393" s="77"/>
      <c r="ISE393" s="77"/>
      <c r="ISF393" s="77"/>
      <c r="ISG393" s="77"/>
      <c r="ISH393" s="77"/>
      <c r="ISI393" s="77"/>
      <c r="ISJ393" s="77"/>
      <c r="ISK393" s="77"/>
      <c r="ISL393" s="77"/>
      <c r="ISM393" s="77"/>
      <c r="ISN393" s="77"/>
      <c r="ISO393" s="77"/>
      <c r="ISP393" s="77"/>
      <c r="ISQ393" s="77"/>
      <c r="ISR393" s="77"/>
      <c r="ISS393" s="77"/>
      <c r="IST393" s="77"/>
      <c r="ISU393" s="77"/>
      <c r="ISV393" s="77"/>
      <c r="ISW393" s="77"/>
      <c r="ISX393" s="77"/>
      <c r="ISY393" s="77"/>
      <c r="ISZ393" s="77"/>
      <c r="ITA393" s="77"/>
      <c r="ITB393" s="77"/>
      <c r="ITC393" s="77"/>
      <c r="ITD393" s="77"/>
      <c r="ITE393" s="77"/>
      <c r="ITF393" s="77"/>
      <c r="ITG393" s="77"/>
      <c r="ITH393" s="77"/>
      <c r="ITI393" s="77"/>
      <c r="ITJ393" s="77"/>
      <c r="ITK393" s="77"/>
      <c r="ITL393" s="77"/>
      <c r="ITM393" s="77"/>
      <c r="ITN393" s="77"/>
      <c r="ITO393" s="77"/>
      <c r="ITP393" s="77"/>
      <c r="ITQ393" s="77"/>
      <c r="ITR393" s="77"/>
      <c r="ITS393" s="77"/>
      <c r="ITT393" s="77"/>
      <c r="ITU393" s="77"/>
      <c r="ITV393" s="77"/>
      <c r="ITW393" s="77"/>
      <c r="ITX393" s="77"/>
      <c r="ITY393" s="77"/>
      <c r="ITZ393" s="77"/>
      <c r="IUA393" s="77"/>
      <c r="IUB393" s="77"/>
      <c r="IUC393" s="77"/>
      <c r="IUD393" s="77"/>
      <c r="IUE393" s="77"/>
      <c r="IUF393" s="77"/>
      <c r="IUG393" s="77"/>
      <c r="IUH393" s="77"/>
      <c r="IUI393" s="77"/>
      <c r="IUJ393" s="77"/>
      <c r="IUK393" s="77"/>
      <c r="IUL393" s="77"/>
      <c r="IUM393" s="77"/>
      <c r="IUN393" s="77"/>
      <c r="IUO393" s="77"/>
      <c r="IUP393" s="77"/>
      <c r="IUQ393" s="77"/>
      <c r="IUR393" s="77"/>
      <c r="IUS393" s="77"/>
      <c r="IUT393" s="77"/>
      <c r="IUU393" s="77"/>
      <c r="IUV393" s="77"/>
      <c r="IUW393" s="77"/>
      <c r="IUX393" s="77"/>
      <c r="IUY393" s="77"/>
      <c r="IUZ393" s="77"/>
      <c r="IVA393" s="77"/>
      <c r="IVB393" s="77"/>
      <c r="IVC393" s="77"/>
      <c r="IVD393" s="77"/>
      <c r="IVE393" s="77"/>
      <c r="IVF393" s="77"/>
      <c r="IVG393" s="77"/>
      <c r="IVH393" s="77"/>
      <c r="IVI393" s="77"/>
      <c r="IVJ393" s="77"/>
      <c r="IVK393" s="77"/>
      <c r="IVL393" s="77"/>
      <c r="IVM393" s="77"/>
      <c r="IVN393" s="77"/>
      <c r="IVO393" s="77"/>
      <c r="IVP393" s="77"/>
      <c r="IVQ393" s="77"/>
      <c r="IVR393" s="77"/>
      <c r="IVS393" s="77"/>
      <c r="IVT393" s="77"/>
      <c r="IVU393" s="77"/>
      <c r="IVV393" s="77"/>
      <c r="IVW393" s="77"/>
      <c r="IVX393" s="77"/>
      <c r="IVY393" s="77"/>
      <c r="IVZ393" s="77"/>
      <c r="IWA393" s="77"/>
      <c r="IWB393" s="77"/>
      <c r="IWC393" s="77"/>
      <c r="IWD393" s="77"/>
      <c r="IWE393" s="77"/>
      <c r="IWF393" s="77"/>
      <c r="IWG393" s="77"/>
      <c r="IWH393" s="77"/>
      <c r="IWI393" s="77"/>
      <c r="IWJ393" s="77"/>
      <c r="IWK393" s="77"/>
      <c r="IWL393" s="77"/>
      <c r="IWM393" s="77"/>
      <c r="IWN393" s="77"/>
      <c r="IWO393" s="77"/>
      <c r="IWP393" s="77"/>
      <c r="IWQ393" s="77"/>
      <c r="IWR393" s="77"/>
      <c r="IWS393" s="77"/>
      <c r="IWT393" s="77"/>
      <c r="IWU393" s="77"/>
      <c r="IWV393" s="77"/>
      <c r="IWW393" s="77"/>
      <c r="IWX393" s="77"/>
      <c r="IWY393" s="77"/>
      <c r="IWZ393" s="77"/>
      <c r="IXA393" s="77"/>
      <c r="IXB393" s="77"/>
      <c r="IXC393" s="77"/>
      <c r="IXD393" s="77"/>
      <c r="IXE393" s="77"/>
      <c r="IXF393" s="77"/>
      <c r="IXG393" s="77"/>
      <c r="IXH393" s="77"/>
      <c r="IXI393" s="77"/>
      <c r="IXJ393" s="77"/>
      <c r="IXK393" s="77"/>
      <c r="IXL393" s="77"/>
      <c r="IXM393" s="77"/>
      <c r="IXN393" s="77"/>
      <c r="IXO393" s="77"/>
      <c r="IXP393" s="77"/>
      <c r="IXQ393" s="77"/>
      <c r="IXR393" s="77"/>
      <c r="IXS393" s="77"/>
      <c r="IXT393" s="77"/>
      <c r="IXU393" s="77"/>
      <c r="IXV393" s="77"/>
      <c r="IXW393" s="77"/>
      <c r="IXX393" s="77"/>
      <c r="IXY393" s="77"/>
      <c r="IXZ393" s="77"/>
      <c r="IYA393" s="77"/>
      <c r="IYB393" s="77"/>
      <c r="IYC393" s="77"/>
      <c r="IYD393" s="77"/>
      <c r="IYE393" s="77"/>
      <c r="IYF393" s="77"/>
      <c r="IYG393" s="77"/>
      <c r="IYH393" s="77"/>
      <c r="IYI393" s="77"/>
      <c r="IYJ393" s="77"/>
      <c r="IYK393" s="77"/>
      <c r="IYL393" s="77"/>
      <c r="IYM393" s="77"/>
      <c r="IYN393" s="77"/>
      <c r="IYO393" s="77"/>
      <c r="IYP393" s="77"/>
      <c r="IYQ393" s="77"/>
      <c r="IYR393" s="77"/>
      <c r="IYS393" s="77"/>
      <c r="IYT393" s="77"/>
      <c r="IYU393" s="77"/>
      <c r="IYV393" s="77"/>
      <c r="IYW393" s="77"/>
      <c r="IYX393" s="77"/>
      <c r="IYY393" s="77"/>
      <c r="IYZ393" s="77"/>
      <c r="IZA393" s="77"/>
      <c r="IZB393" s="77"/>
      <c r="IZC393" s="77"/>
      <c r="IZD393" s="77"/>
      <c r="IZE393" s="77"/>
      <c r="IZF393" s="77"/>
      <c r="IZG393" s="77"/>
      <c r="IZH393" s="77"/>
      <c r="IZI393" s="77"/>
      <c r="IZJ393" s="77"/>
      <c r="IZK393" s="77"/>
      <c r="IZL393" s="77"/>
      <c r="IZM393" s="77"/>
      <c r="IZN393" s="77"/>
      <c r="IZO393" s="77"/>
      <c r="IZP393" s="77"/>
      <c r="IZQ393" s="77"/>
      <c r="IZR393" s="77"/>
      <c r="IZS393" s="77"/>
      <c r="IZT393" s="77"/>
      <c r="IZU393" s="77"/>
      <c r="IZV393" s="77"/>
      <c r="IZW393" s="77"/>
      <c r="IZX393" s="77"/>
      <c r="IZY393" s="77"/>
      <c r="IZZ393" s="77"/>
      <c r="JAA393" s="77"/>
      <c r="JAB393" s="77"/>
      <c r="JAC393" s="77"/>
      <c r="JAD393" s="77"/>
      <c r="JAE393" s="77"/>
      <c r="JAF393" s="77"/>
      <c r="JAG393" s="77"/>
      <c r="JAH393" s="77"/>
      <c r="JAI393" s="77"/>
      <c r="JAJ393" s="77"/>
      <c r="JAK393" s="77"/>
      <c r="JAL393" s="77"/>
      <c r="JAM393" s="77"/>
      <c r="JAN393" s="77"/>
      <c r="JAO393" s="77"/>
      <c r="JAP393" s="77"/>
      <c r="JAQ393" s="77"/>
      <c r="JAR393" s="77"/>
      <c r="JAS393" s="77"/>
      <c r="JAT393" s="77"/>
      <c r="JAU393" s="77"/>
      <c r="JAV393" s="77"/>
      <c r="JAW393" s="77"/>
      <c r="JAX393" s="77"/>
      <c r="JAY393" s="77"/>
      <c r="JAZ393" s="77"/>
      <c r="JBA393" s="77"/>
      <c r="JBB393" s="77"/>
      <c r="JBC393" s="77"/>
      <c r="JBD393" s="77"/>
      <c r="JBE393" s="77"/>
      <c r="JBF393" s="77"/>
      <c r="JBG393" s="77"/>
      <c r="JBH393" s="77"/>
      <c r="JBI393" s="77"/>
      <c r="JBJ393" s="77"/>
      <c r="JBK393" s="77"/>
      <c r="JBL393" s="77"/>
      <c r="JBM393" s="77"/>
      <c r="JBN393" s="77"/>
      <c r="JBO393" s="77"/>
      <c r="JBP393" s="77"/>
      <c r="JBQ393" s="77"/>
      <c r="JBR393" s="77"/>
      <c r="JBS393" s="77"/>
      <c r="JBT393" s="77"/>
      <c r="JBU393" s="77"/>
      <c r="JBV393" s="77"/>
      <c r="JBW393" s="77"/>
      <c r="JBX393" s="77"/>
      <c r="JBY393" s="77"/>
      <c r="JBZ393" s="77"/>
      <c r="JCA393" s="77"/>
      <c r="JCB393" s="77"/>
      <c r="JCC393" s="77"/>
      <c r="JCD393" s="77"/>
      <c r="JCE393" s="77"/>
      <c r="JCF393" s="77"/>
      <c r="JCG393" s="77"/>
      <c r="JCH393" s="77"/>
      <c r="JCI393" s="77"/>
      <c r="JCJ393" s="77"/>
      <c r="JCK393" s="77"/>
      <c r="JCL393" s="77"/>
      <c r="JCM393" s="77"/>
      <c r="JCN393" s="77"/>
      <c r="JCO393" s="77"/>
      <c r="JCP393" s="77"/>
      <c r="JCQ393" s="77"/>
      <c r="JCR393" s="77"/>
      <c r="JCS393" s="77"/>
      <c r="JCT393" s="77"/>
      <c r="JCU393" s="77"/>
      <c r="JCV393" s="77"/>
      <c r="JCW393" s="77"/>
      <c r="JCX393" s="77"/>
      <c r="JCY393" s="77"/>
      <c r="JCZ393" s="77"/>
      <c r="JDA393" s="77"/>
      <c r="JDB393" s="77"/>
      <c r="JDC393" s="77"/>
      <c r="JDD393" s="77"/>
      <c r="JDE393" s="77"/>
      <c r="JDF393" s="77"/>
      <c r="JDG393" s="77"/>
      <c r="JDH393" s="77"/>
      <c r="JDI393" s="77"/>
      <c r="JDJ393" s="77"/>
      <c r="JDK393" s="77"/>
      <c r="JDL393" s="77"/>
      <c r="JDM393" s="77"/>
      <c r="JDN393" s="77"/>
      <c r="JDO393" s="77"/>
      <c r="JDP393" s="77"/>
      <c r="JDQ393" s="77"/>
      <c r="JDR393" s="77"/>
      <c r="JDS393" s="77"/>
      <c r="JDT393" s="77"/>
      <c r="JDU393" s="77"/>
      <c r="JDV393" s="77"/>
      <c r="JDW393" s="77"/>
      <c r="JDX393" s="77"/>
      <c r="JDY393" s="77"/>
      <c r="JDZ393" s="77"/>
      <c r="JEA393" s="77"/>
      <c r="JEB393" s="77"/>
      <c r="JEC393" s="77"/>
      <c r="JED393" s="77"/>
      <c r="JEE393" s="77"/>
      <c r="JEF393" s="77"/>
      <c r="JEG393" s="77"/>
      <c r="JEH393" s="77"/>
      <c r="JEI393" s="77"/>
      <c r="JEJ393" s="77"/>
      <c r="JEK393" s="77"/>
      <c r="JEL393" s="77"/>
      <c r="JEM393" s="77"/>
      <c r="JEN393" s="77"/>
      <c r="JEO393" s="77"/>
      <c r="JEP393" s="77"/>
      <c r="JEQ393" s="77"/>
      <c r="JER393" s="77"/>
      <c r="JES393" s="77"/>
      <c r="JET393" s="77"/>
      <c r="JEU393" s="77"/>
      <c r="JEV393" s="77"/>
      <c r="JEW393" s="77"/>
      <c r="JEX393" s="77"/>
      <c r="JEY393" s="77"/>
      <c r="JEZ393" s="77"/>
      <c r="JFA393" s="77"/>
      <c r="JFB393" s="77"/>
      <c r="JFC393" s="77"/>
      <c r="JFD393" s="77"/>
      <c r="JFE393" s="77"/>
      <c r="JFF393" s="77"/>
      <c r="JFG393" s="77"/>
      <c r="JFH393" s="77"/>
      <c r="JFI393" s="77"/>
      <c r="JFJ393" s="77"/>
      <c r="JFK393" s="77"/>
      <c r="JFL393" s="77"/>
      <c r="JFM393" s="77"/>
      <c r="JFN393" s="77"/>
      <c r="JFO393" s="77"/>
      <c r="JFP393" s="77"/>
      <c r="JFQ393" s="77"/>
      <c r="JFR393" s="77"/>
      <c r="JFS393" s="77"/>
      <c r="JFT393" s="77"/>
      <c r="JFU393" s="77"/>
      <c r="JFV393" s="77"/>
      <c r="JFW393" s="77"/>
      <c r="JFX393" s="77"/>
      <c r="JFY393" s="77"/>
      <c r="JFZ393" s="77"/>
      <c r="JGA393" s="77"/>
      <c r="JGB393" s="77"/>
      <c r="JGC393" s="77"/>
      <c r="JGD393" s="77"/>
      <c r="JGE393" s="77"/>
      <c r="JGF393" s="77"/>
      <c r="JGG393" s="77"/>
      <c r="JGH393" s="77"/>
      <c r="JGI393" s="77"/>
      <c r="JGJ393" s="77"/>
      <c r="JGK393" s="77"/>
      <c r="JGL393" s="77"/>
      <c r="JGM393" s="77"/>
      <c r="JGN393" s="77"/>
      <c r="JGO393" s="77"/>
      <c r="JGP393" s="77"/>
      <c r="JGQ393" s="77"/>
      <c r="JGR393" s="77"/>
      <c r="JGS393" s="77"/>
      <c r="JGT393" s="77"/>
      <c r="JGU393" s="77"/>
      <c r="JGV393" s="77"/>
      <c r="JGW393" s="77"/>
      <c r="JGX393" s="77"/>
      <c r="JGY393" s="77"/>
      <c r="JGZ393" s="77"/>
      <c r="JHA393" s="77"/>
      <c r="JHB393" s="77"/>
      <c r="JHC393" s="77"/>
      <c r="JHD393" s="77"/>
      <c r="JHE393" s="77"/>
      <c r="JHF393" s="77"/>
      <c r="JHG393" s="77"/>
      <c r="JHH393" s="77"/>
      <c r="JHI393" s="77"/>
      <c r="JHJ393" s="77"/>
      <c r="JHK393" s="77"/>
      <c r="JHL393" s="77"/>
      <c r="JHM393" s="77"/>
      <c r="JHN393" s="77"/>
      <c r="JHO393" s="77"/>
      <c r="JHP393" s="77"/>
      <c r="JHQ393" s="77"/>
      <c r="JHR393" s="77"/>
      <c r="JHS393" s="77"/>
      <c r="JHT393" s="77"/>
      <c r="JHU393" s="77"/>
      <c r="JHV393" s="77"/>
      <c r="JHW393" s="77"/>
      <c r="JHX393" s="77"/>
      <c r="JHY393" s="77"/>
      <c r="JHZ393" s="77"/>
      <c r="JIA393" s="77"/>
      <c r="JIB393" s="77"/>
      <c r="JIC393" s="77"/>
      <c r="JID393" s="77"/>
      <c r="JIE393" s="77"/>
      <c r="JIF393" s="77"/>
      <c r="JIG393" s="77"/>
      <c r="JIH393" s="77"/>
      <c r="JII393" s="77"/>
      <c r="JIJ393" s="77"/>
      <c r="JIK393" s="77"/>
      <c r="JIL393" s="77"/>
      <c r="JIM393" s="77"/>
      <c r="JIN393" s="77"/>
      <c r="JIO393" s="77"/>
      <c r="JIP393" s="77"/>
      <c r="JIQ393" s="77"/>
      <c r="JIR393" s="77"/>
      <c r="JIS393" s="77"/>
      <c r="JIT393" s="77"/>
      <c r="JIU393" s="77"/>
      <c r="JIV393" s="77"/>
      <c r="JIW393" s="77"/>
      <c r="JIX393" s="77"/>
      <c r="JIY393" s="77"/>
      <c r="JIZ393" s="77"/>
      <c r="JJA393" s="77"/>
      <c r="JJB393" s="77"/>
      <c r="JJC393" s="77"/>
      <c r="JJD393" s="77"/>
      <c r="JJE393" s="77"/>
      <c r="JJF393" s="77"/>
      <c r="JJG393" s="77"/>
      <c r="JJH393" s="77"/>
      <c r="JJI393" s="77"/>
      <c r="JJJ393" s="77"/>
      <c r="JJK393" s="77"/>
      <c r="JJL393" s="77"/>
      <c r="JJM393" s="77"/>
      <c r="JJN393" s="77"/>
      <c r="JJO393" s="77"/>
      <c r="JJP393" s="77"/>
      <c r="JJQ393" s="77"/>
      <c r="JJR393" s="77"/>
      <c r="JJS393" s="77"/>
      <c r="JJT393" s="77"/>
      <c r="JJU393" s="77"/>
      <c r="JJV393" s="77"/>
      <c r="JJW393" s="77"/>
      <c r="JJX393" s="77"/>
      <c r="JJY393" s="77"/>
      <c r="JJZ393" s="77"/>
      <c r="JKA393" s="77"/>
      <c r="JKB393" s="77"/>
      <c r="JKC393" s="77"/>
      <c r="JKD393" s="77"/>
      <c r="JKE393" s="77"/>
      <c r="JKF393" s="77"/>
      <c r="JKG393" s="77"/>
      <c r="JKH393" s="77"/>
      <c r="JKI393" s="77"/>
      <c r="JKJ393" s="77"/>
      <c r="JKK393" s="77"/>
      <c r="JKL393" s="77"/>
      <c r="JKM393" s="77"/>
      <c r="JKN393" s="77"/>
      <c r="JKO393" s="77"/>
      <c r="JKP393" s="77"/>
      <c r="JKQ393" s="77"/>
      <c r="JKR393" s="77"/>
      <c r="JKS393" s="77"/>
      <c r="JKT393" s="77"/>
      <c r="JKU393" s="77"/>
      <c r="JKV393" s="77"/>
      <c r="JKW393" s="77"/>
      <c r="JKX393" s="77"/>
      <c r="JKY393" s="77"/>
      <c r="JKZ393" s="77"/>
      <c r="JLA393" s="77"/>
      <c r="JLB393" s="77"/>
      <c r="JLC393" s="77"/>
      <c r="JLD393" s="77"/>
      <c r="JLE393" s="77"/>
      <c r="JLF393" s="77"/>
      <c r="JLG393" s="77"/>
      <c r="JLH393" s="77"/>
      <c r="JLI393" s="77"/>
      <c r="JLJ393" s="77"/>
      <c r="JLK393" s="77"/>
      <c r="JLL393" s="77"/>
      <c r="JLM393" s="77"/>
      <c r="JLN393" s="77"/>
      <c r="JLO393" s="77"/>
      <c r="JLP393" s="77"/>
      <c r="JLQ393" s="77"/>
      <c r="JLR393" s="77"/>
      <c r="JLS393" s="77"/>
      <c r="JLT393" s="77"/>
      <c r="JLU393" s="77"/>
      <c r="JLV393" s="77"/>
      <c r="JLW393" s="77"/>
      <c r="JLX393" s="77"/>
      <c r="JLY393" s="77"/>
      <c r="JLZ393" s="77"/>
      <c r="JMA393" s="77"/>
      <c r="JMB393" s="77"/>
      <c r="JMC393" s="77"/>
      <c r="JMD393" s="77"/>
      <c r="JME393" s="77"/>
      <c r="JMF393" s="77"/>
      <c r="JMG393" s="77"/>
      <c r="JMH393" s="77"/>
      <c r="JMI393" s="77"/>
      <c r="JMJ393" s="77"/>
      <c r="JMK393" s="77"/>
      <c r="JML393" s="77"/>
      <c r="JMM393" s="77"/>
      <c r="JMN393" s="77"/>
      <c r="JMO393" s="77"/>
      <c r="JMP393" s="77"/>
      <c r="JMQ393" s="77"/>
      <c r="JMR393" s="77"/>
      <c r="JMS393" s="77"/>
      <c r="JMT393" s="77"/>
      <c r="JMU393" s="77"/>
      <c r="JMV393" s="77"/>
      <c r="JMW393" s="77"/>
      <c r="JMX393" s="77"/>
      <c r="JMY393" s="77"/>
      <c r="JMZ393" s="77"/>
      <c r="JNA393" s="77"/>
      <c r="JNB393" s="77"/>
      <c r="JNC393" s="77"/>
      <c r="JND393" s="77"/>
      <c r="JNE393" s="77"/>
      <c r="JNF393" s="77"/>
      <c r="JNG393" s="77"/>
      <c r="JNH393" s="77"/>
      <c r="JNI393" s="77"/>
      <c r="JNJ393" s="77"/>
      <c r="JNK393" s="77"/>
      <c r="JNL393" s="77"/>
      <c r="JNM393" s="77"/>
      <c r="JNN393" s="77"/>
      <c r="JNO393" s="77"/>
      <c r="JNP393" s="77"/>
      <c r="JNQ393" s="77"/>
      <c r="JNR393" s="77"/>
      <c r="JNS393" s="77"/>
      <c r="JNT393" s="77"/>
      <c r="JNU393" s="77"/>
      <c r="JNV393" s="77"/>
      <c r="JNW393" s="77"/>
      <c r="JNX393" s="77"/>
      <c r="JNY393" s="77"/>
      <c r="JNZ393" s="77"/>
      <c r="JOA393" s="77"/>
      <c r="JOB393" s="77"/>
      <c r="JOC393" s="77"/>
      <c r="JOD393" s="77"/>
      <c r="JOE393" s="77"/>
      <c r="JOF393" s="77"/>
      <c r="JOG393" s="77"/>
      <c r="JOH393" s="77"/>
      <c r="JOI393" s="77"/>
      <c r="JOJ393" s="77"/>
      <c r="JOK393" s="77"/>
      <c r="JOL393" s="77"/>
      <c r="JOM393" s="77"/>
      <c r="JON393" s="77"/>
      <c r="JOO393" s="77"/>
      <c r="JOP393" s="77"/>
      <c r="JOQ393" s="77"/>
      <c r="JOR393" s="77"/>
      <c r="JOS393" s="77"/>
      <c r="JOT393" s="77"/>
      <c r="JOU393" s="77"/>
      <c r="JOV393" s="77"/>
      <c r="JOW393" s="77"/>
      <c r="JOX393" s="77"/>
      <c r="JOY393" s="77"/>
      <c r="JOZ393" s="77"/>
      <c r="JPA393" s="77"/>
      <c r="JPB393" s="77"/>
      <c r="JPC393" s="77"/>
      <c r="JPD393" s="77"/>
      <c r="JPE393" s="77"/>
      <c r="JPF393" s="77"/>
      <c r="JPG393" s="77"/>
      <c r="JPH393" s="77"/>
      <c r="JPI393" s="77"/>
      <c r="JPJ393" s="77"/>
      <c r="JPK393" s="77"/>
      <c r="JPL393" s="77"/>
      <c r="JPM393" s="77"/>
      <c r="JPN393" s="77"/>
      <c r="JPO393" s="77"/>
      <c r="JPP393" s="77"/>
      <c r="JPQ393" s="77"/>
      <c r="JPR393" s="77"/>
      <c r="JPS393" s="77"/>
      <c r="JPT393" s="77"/>
      <c r="JPU393" s="77"/>
      <c r="JPV393" s="77"/>
      <c r="JPW393" s="77"/>
      <c r="JPX393" s="77"/>
      <c r="JPY393" s="77"/>
      <c r="JPZ393" s="77"/>
      <c r="JQA393" s="77"/>
      <c r="JQB393" s="77"/>
      <c r="JQC393" s="77"/>
      <c r="JQD393" s="77"/>
      <c r="JQE393" s="77"/>
      <c r="JQF393" s="77"/>
      <c r="JQG393" s="77"/>
      <c r="JQH393" s="77"/>
      <c r="JQI393" s="77"/>
      <c r="JQJ393" s="77"/>
      <c r="JQK393" s="77"/>
      <c r="JQL393" s="77"/>
      <c r="JQM393" s="77"/>
      <c r="JQN393" s="77"/>
      <c r="JQO393" s="77"/>
      <c r="JQP393" s="77"/>
      <c r="JQQ393" s="77"/>
      <c r="JQR393" s="77"/>
      <c r="JQS393" s="77"/>
      <c r="JQT393" s="77"/>
      <c r="JQU393" s="77"/>
      <c r="JQV393" s="77"/>
      <c r="JQW393" s="77"/>
      <c r="JQX393" s="77"/>
      <c r="JQY393" s="77"/>
      <c r="JQZ393" s="77"/>
      <c r="JRA393" s="77"/>
      <c r="JRB393" s="77"/>
      <c r="JRC393" s="77"/>
      <c r="JRD393" s="77"/>
      <c r="JRE393" s="77"/>
      <c r="JRF393" s="77"/>
      <c r="JRG393" s="77"/>
      <c r="JRH393" s="77"/>
      <c r="JRI393" s="77"/>
      <c r="JRJ393" s="77"/>
      <c r="JRK393" s="77"/>
      <c r="JRL393" s="77"/>
      <c r="JRM393" s="77"/>
      <c r="JRN393" s="77"/>
      <c r="JRO393" s="77"/>
      <c r="JRP393" s="77"/>
      <c r="JRQ393" s="77"/>
      <c r="JRR393" s="77"/>
      <c r="JRS393" s="77"/>
      <c r="JRT393" s="77"/>
      <c r="JRU393" s="77"/>
      <c r="JRV393" s="77"/>
      <c r="JRW393" s="77"/>
      <c r="JRX393" s="77"/>
      <c r="JRY393" s="77"/>
      <c r="JRZ393" s="77"/>
      <c r="JSA393" s="77"/>
      <c r="JSB393" s="77"/>
      <c r="JSC393" s="77"/>
      <c r="JSD393" s="77"/>
      <c r="JSE393" s="77"/>
      <c r="JSF393" s="77"/>
      <c r="JSG393" s="77"/>
      <c r="JSH393" s="77"/>
      <c r="JSI393" s="77"/>
      <c r="JSJ393" s="77"/>
      <c r="JSK393" s="77"/>
      <c r="JSL393" s="77"/>
      <c r="JSM393" s="77"/>
      <c r="JSN393" s="77"/>
      <c r="JSO393" s="77"/>
      <c r="JSP393" s="77"/>
      <c r="JSQ393" s="77"/>
      <c r="JSR393" s="77"/>
      <c r="JSS393" s="77"/>
      <c r="JST393" s="77"/>
      <c r="JSU393" s="77"/>
      <c r="JSV393" s="77"/>
      <c r="JSW393" s="77"/>
      <c r="JSX393" s="77"/>
      <c r="JSY393" s="77"/>
      <c r="JSZ393" s="77"/>
      <c r="JTA393" s="77"/>
      <c r="JTB393" s="77"/>
      <c r="JTC393" s="77"/>
      <c r="JTD393" s="77"/>
      <c r="JTE393" s="77"/>
      <c r="JTF393" s="77"/>
      <c r="JTG393" s="77"/>
      <c r="JTH393" s="77"/>
      <c r="JTI393" s="77"/>
      <c r="JTJ393" s="77"/>
      <c r="JTK393" s="77"/>
      <c r="JTL393" s="77"/>
      <c r="JTM393" s="77"/>
      <c r="JTN393" s="77"/>
      <c r="JTO393" s="77"/>
      <c r="JTP393" s="77"/>
      <c r="JTQ393" s="77"/>
      <c r="JTR393" s="77"/>
      <c r="JTS393" s="77"/>
      <c r="JTT393" s="77"/>
      <c r="JTU393" s="77"/>
      <c r="JTV393" s="77"/>
      <c r="JTW393" s="77"/>
      <c r="JTX393" s="77"/>
      <c r="JTY393" s="77"/>
      <c r="JTZ393" s="77"/>
      <c r="JUA393" s="77"/>
      <c r="JUB393" s="77"/>
      <c r="JUC393" s="77"/>
      <c r="JUD393" s="77"/>
      <c r="JUE393" s="77"/>
      <c r="JUF393" s="77"/>
      <c r="JUG393" s="77"/>
      <c r="JUH393" s="77"/>
      <c r="JUI393" s="77"/>
      <c r="JUJ393" s="77"/>
      <c r="JUK393" s="77"/>
      <c r="JUL393" s="77"/>
      <c r="JUM393" s="77"/>
      <c r="JUN393" s="77"/>
      <c r="JUO393" s="77"/>
      <c r="JUP393" s="77"/>
      <c r="JUQ393" s="77"/>
      <c r="JUR393" s="77"/>
      <c r="JUS393" s="77"/>
      <c r="JUT393" s="77"/>
      <c r="JUU393" s="77"/>
      <c r="JUV393" s="77"/>
      <c r="JUW393" s="77"/>
      <c r="JUX393" s="77"/>
      <c r="JUY393" s="77"/>
      <c r="JUZ393" s="77"/>
      <c r="JVA393" s="77"/>
      <c r="JVB393" s="77"/>
      <c r="JVC393" s="77"/>
      <c r="JVD393" s="77"/>
      <c r="JVE393" s="77"/>
      <c r="JVF393" s="77"/>
      <c r="JVG393" s="77"/>
      <c r="JVH393" s="77"/>
      <c r="JVI393" s="77"/>
      <c r="JVJ393" s="77"/>
      <c r="JVK393" s="77"/>
      <c r="JVL393" s="77"/>
      <c r="JVM393" s="77"/>
      <c r="JVN393" s="77"/>
      <c r="JVO393" s="77"/>
      <c r="JVP393" s="77"/>
      <c r="JVQ393" s="77"/>
      <c r="JVR393" s="77"/>
      <c r="JVS393" s="77"/>
      <c r="JVT393" s="77"/>
      <c r="JVU393" s="77"/>
      <c r="JVV393" s="77"/>
      <c r="JVW393" s="77"/>
      <c r="JVX393" s="77"/>
      <c r="JVY393" s="77"/>
      <c r="JVZ393" s="77"/>
      <c r="JWA393" s="77"/>
      <c r="JWB393" s="77"/>
      <c r="JWC393" s="77"/>
      <c r="JWD393" s="77"/>
      <c r="JWE393" s="77"/>
      <c r="JWF393" s="77"/>
      <c r="JWG393" s="77"/>
      <c r="JWH393" s="77"/>
      <c r="JWI393" s="77"/>
      <c r="JWJ393" s="77"/>
      <c r="JWK393" s="77"/>
      <c r="JWL393" s="77"/>
      <c r="JWM393" s="77"/>
      <c r="JWN393" s="77"/>
      <c r="JWO393" s="77"/>
      <c r="JWP393" s="77"/>
      <c r="JWQ393" s="77"/>
      <c r="JWR393" s="77"/>
      <c r="JWS393" s="77"/>
      <c r="JWT393" s="77"/>
      <c r="JWU393" s="77"/>
      <c r="JWV393" s="77"/>
      <c r="JWW393" s="77"/>
      <c r="JWX393" s="77"/>
      <c r="JWY393" s="77"/>
      <c r="JWZ393" s="77"/>
      <c r="JXA393" s="77"/>
      <c r="JXB393" s="77"/>
      <c r="JXC393" s="77"/>
      <c r="JXD393" s="77"/>
      <c r="JXE393" s="77"/>
      <c r="JXF393" s="77"/>
      <c r="JXG393" s="77"/>
      <c r="JXH393" s="77"/>
      <c r="JXI393" s="77"/>
      <c r="JXJ393" s="77"/>
      <c r="JXK393" s="77"/>
      <c r="JXL393" s="77"/>
      <c r="JXM393" s="77"/>
      <c r="JXN393" s="77"/>
      <c r="JXO393" s="77"/>
      <c r="JXP393" s="77"/>
      <c r="JXQ393" s="77"/>
      <c r="JXR393" s="77"/>
      <c r="JXS393" s="77"/>
      <c r="JXT393" s="77"/>
      <c r="JXU393" s="77"/>
      <c r="JXV393" s="77"/>
      <c r="JXW393" s="77"/>
      <c r="JXX393" s="77"/>
      <c r="JXY393" s="77"/>
      <c r="JXZ393" s="77"/>
      <c r="JYA393" s="77"/>
      <c r="JYB393" s="77"/>
      <c r="JYC393" s="77"/>
      <c r="JYD393" s="77"/>
      <c r="JYE393" s="77"/>
      <c r="JYF393" s="77"/>
      <c r="JYG393" s="77"/>
      <c r="JYH393" s="77"/>
      <c r="JYI393" s="77"/>
      <c r="JYJ393" s="77"/>
      <c r="JYK393" s="77"/>
      <c r="JYL393" s="77"/>
      <c r="JYM393" s="77"/>
      <c r="JYN393" s="77"/>
      <c r="JYO393" s="77"/>
      <c r="JYP393" s="77"/>
      <c r="JYQ393" s="77"/>
      <c r="JYR393" s="77"/>
      <c r="JYS393" s="77"/>
      <c r="JYT393" s="77"/>
      <c r="JYU393" s="77"/>
      <c r="JYV393" s="77"/>
      <c r="JYW393" s="77"/>
      <c r="JYX393" s="77"/>
      <c r="JYY393" s="77"/>
      <c r="JYZ393" s="77"/>
      <c r="JZA393" s="77"/>
      <c r="JZB393" s="77"/>
      <c r="JZC393" s="77"/>
      <c r="JZD393" s="77"/>
      <c r="JZE393" s="77"/>
      <c r="JZF393" s="77"/>
      <c r="JZG393" s="77"/>
      <c r="JZH393" s="77"/>
      <c r="JZI393" s="77"/>
      <c r="JZJ393" s="77"/>
      <c r="JZK393" s="77"/>
      <c r="JZL393" s="77"/>
      <c r="JZM393" s="77"/>
      <c r="JZN393" s="77"/>
      <c r="JZO393" s="77"/>
      <c r="JZP393" s="77"/>
      <c r="JZQ393" s="77"/>
      <c r="JZR393" s="77"/>
      <c r="JZS393" s="77"/>
      <c r="JZT393" s="77"/>
      <c r="JZU393" s="77"/>
      <c r="JZV393" s="77"/>
      <c r="JZW393" s="77"/>
      <c r="JZX393" s="77"/>
      <c r="JZY393" s="77"/>
      <c r="JZZ393" s="77"/>
      <c r="KAA393" s="77"/>
      <c r="KAB393" s="77"/>
      <c r="KAC393" s="77"/>
      <c r="KAD393" s="77"/>
      <c r="KAE393" s="77"/>
      <c r="KAF393" s="77"/>
      <c r="KAG393" s="77"/>
      <c r="KAH393" s="77"/>
      <c r="KAI393" s="77"/>
      <c r="KAJ393" s="77"/>
      <c r="KAK393" s="77"/>
      <c r="KAL393" s="77"/>
      <c r="KAM393" s="77"/>
      <c r="KAN393" s="77"/>
      <c r="KAO393" s="77"/>
      <c r="KAP393" s="77"/>
      <c r="KAQ393" s="77"/>
      <c r="KAR393" s="77"/>
      <c r="KAS393" s="77"/>
      <c r="KAT393" s="77"/>
      <c r="KAU393" s="77"/>
      <c r="KAV393" s="77"/>
      <c r="KAW393" s="77"/>
      <c r="KAX393" s="77"/>
      <c r="KAY393" s="77"/>
      <c r="KAZ393" s="77"/>
      <c r="KBA393" s="77"/>
      <c r="KBB393" s="77"/>
      <c r="KBC393" s="77"/>
      <c r="KBD393" s="77"/>
      <c r="KBE393" s="77"/>
      <c r="KBF393" s="77"/>
      <c r="KBG393" s="77"/>
      <c r="KBH393" s="77"/>
      <c r="KBI393" s="77"/>
      <c r="KBJ393" s="77"/>
      <c r="KBK393" s="77"/>
      <c r="KBL393" s="77"/>
      <c r="KBM393" s="77"/>
      <c r="KBN393" s="77"/>
      <c r="KBO393" s="77"/>
      <c r="KBP393" s="77"/>
      <c r="KBQ393" s="77"/>
      <c r="KBR393" s="77"/>
      <c r="KBS393" s="77"/>
      <c r="KBT393" s="77"/>
      <c r="KBU393" s="77"/>
      <c r="KBV393" s="77"/>
      <c r="KBW393" s="77"/>
      <c r="KBX393" s="77"/>
      <c r="KBY393" s="77"/>
      <c r="KBZ393" s="77"/>
      <c r="KCA393" s="77"/>
      <c r="KCB393" s="77"/>
      <c r="KCC393" s="77"/>
      <c r="KCD393" s="77"/>
      <c r="KCE393" s="77"/>
      <c r="KCF393" s="77"/>
      <c r="KCG393" s="77"/>
      <c r="KCH393" s="77"/>
      <c r="KCI393" s="77"/>
      <c r="KCJ393" s="77"/>
      <c r="KCK393" s="77"/>
      <c r="KCL393" s="77"/>
      <c r="KCM393" s="77"/>
      <c r="KCN393" s="77"/>
      <c r="KCO393" s="77"/>
      <c r="KCP393" s="77"/>
      <c r="KCQ393" s="77"/>
      <c r="KCR393" s="77"/>
      <c r="KCS393" s="77"/>
      <c r="KCT393" s="77"/>
      <c r="KCU393" s="77"/>
      <c r="KCV393" s="77"/>
      <c r="KCW393" s="77"/>
      <c r="KCX393" s="77"/>
      <c r="KCY393" s="77"/>
      <c r="KCZ393" s="77"/>
      <c r="KDA393" s="77"/>
      <c r="KDB393" s="77"/>
      <c r="KDC393" s="77"/>
      <c r="KDD393" s="77"/>
      <c r="KDE393" s="77"/>
      <c r="KDF393" s="77"/>
      <c r="KDG393" s="77"/>
      <c r="KDH393" s="77"/>
      <c r="KDI393" s="77"/>
      <c r="KDJ393" s="77"/>
      <c r="KDK393" s="77"/>
      <c r="KDL393" s="77"/>
      <c r="KDM393" s="77"/>
      <c r="KDN393" s="77"/>
      <c r="KDO393" s="77"/>
      <c r="KDP393" s="77"/>
      <c r="KDQ393" s="77"/>
      <c r="KDR393" s="77"/>
      <c r="KDS393" s="77"/>
      <c r="KDT393" s="77"/>
      <c r="KDU393" s="77"/>
      <c r="KDV393" s="77"/>
      <c r="KDW393" s="77"/>
      <c r="KDX393" s="77"/>
      <c r="KDY393" s="77"/>
      <c r="KDZ393" s="77"/>
      <c r="KEA393" s="77"/>
      <c r="KEB393" s="77"/>
      <c r="KEC393" s="77"/>
      <c r="KED393" s="77"/>
      <c r="KEE393" s="77"/>
      <c r="KEF393" s="77"/>
      <c r="KEG393" s="77"/>
      <c r="KEH393" s="77"/>
      <c r="KEI393" s="77"/>
      <c r="KEJ393" s="77"/>
      <c r="KEK393" s="77"/>
      <c r="KEL393" s="77"/>
      <c r="KEM393" s="77"/>
      <c r="KEN393" s="77"/>
      <c r="KEO393" s="77"/>
      <c r="KEP393" s="77"/>
      <c r="KEQ393" s="77"/>
      <c r="KER393" s="77"/>
      <c r="KES393" s="77"/>
      <c r="KET393" s="77"/>
      <c r="KEU393" s="77"/>
      <c r="KEV393" s="77"/>
      <c r="KEW393" s="77"/>
      <c r="KEX393" s="77"/>
      <c r="KEY393" s="77"/>
      <c r="KEZ393" s="77"/>
      <c r="KFA393" s="77"/>
      <c r="KFB393" s="77"/>
      <c r="KFC393" s="77"/>
      <c r="KFD393" s="77"/>
      <c r="KFE393" s="77"/>
      <c r="KFF393" s="77"/>
      <c r="KFG393" s="77"/>
      <c r="KFH393" s="77"/>
      <c r="KFI393" s="77"/>
      <c r="KFJ393" s="77"/>
      <c r="KFK393" s="77"/>
      <c r="KFL393" s="77"/>
      <c r="KFM393" s="77"/>
      <c r="KFN393" s="77"/>
      <c r="KFO393" s="77"/>
      <c r="KFP393" s="77"/>
      <c r="KFQ393" s="77"/>
      <c r="KFR393" s="77"/>
      <c r="KFS393" s="77"/>
      <c r="KFT393" s="77"/>
      <c r="KFU393" s="77"/>
      <c r="KFV393" s="77"/>
      <c r="KFW393" s="77"/>
      <c r="KFX393" s="77"/>
      <c r="KFY393" s="77"/>
      <c r="KFZ393" s="77"/>
      <c r="KGA393" s="77"/>
      <c r="KGB393" s="77"/>
      <c r="KGC393" s="77"/>
      <c r="KGD393" s="77"/>
      <c r="KGE393" s="77"/>
      <c r="KGF393" s="77"/>
      <c r="KGG393" s="77"/>
      <c r="KGH393" s="77"/>
      <c r="KGI393" s="77"/>
      <c r="KGJ393" s="77"/>
      <c r="KGK393" s="77"/>
      <c r="KGL393" s="77"/>
      <c r="KGM393" s="77"/>
      <c r="KGN393" s="77"/>
      <c r="KGO393" s="77"/>
      <c r="KGP393" s="77"/>
      <c r="KGQ393" s="77"/>
      <c r="KGR393" s="77"/>
      <c r="KGS393" s="77"/>
      <c r="KGT393" s="77"/>
      <c r="KGU393" s="77"/>
      <c r="KGV393" s="77"/>
      <c r="KGW393" s="77"/>
      <c r="KGX393" s="77"/>
      <c r="KGY393" s="77"/>
      <c r="KGZ393" s="77"/>
      <c r="KHA393" s="77"/>
      <c r="KHB393" s="77"/>
      <c r="KHC393" s="77"/>
      <c r="KHD393" s="77"/>
      <c r="KHE393" s="77"/>
      <c r="KHF393" s="77"/>
      <c r="KHG393" s="77"/>
      <c r="KHH393" s="77"/>
      <c r="KHI393" s="77"/>
      <c r="KHJ393" s="77"/>
      <c r="KHK393" s="77"/>
      <c r="KHL393" s="77"/>
      <c r="KHM393" s="77"/>
      <c r="KHN393" s="77"/>
      <c r="KHO393" s="77"/>
      <c r="KHP393" s="77"/>
      <c r="KHQ393" s="77"/>
      <c r="KHR393" s="77"/>
      <c r="KHS393" s="77"/>
      <c r="KHT393" s="77"/>
      <c r="KHU393" s="77"/>
      <c r="KHV393" s="77"/>
      <c r="KHW393" s="77"/>
      <c r="KHX393" s="77"/>
      <c r="KHY393" s="77"/>
      <c r="KHZ393" s="77"/>
      <c r="KIA393" s="77"/>
      <c r="KIB393" s="77"/>
      <c r="KIC393" s="77"/>
      <c r="KID393" s="77"/>
      <c r="KIE393" s="77"/>
      <c r="KIF393" s="77"/>
      <c r="KIG393" s="77"/>
      <c r="KIH393" s="77"/>
      <c r="KII393" s="77"/>
      <c r="KIJ393" s="77"/>
      <c r="KIK393" s="77"/>
      <c r="KIL393" s="77"/>
      <c r="KIM393" s="77"/>
      <c r="KIN393" s="77"/>
      <c r="KIO393" s="77"/>
      <c r="KIP393" s="77"/>
      <c r="KIQ393" s="77"/>
      <c r="KIR393" s="77"/>
      <c r="KIS393" s="77"/>
      <c r="KIT393" s="77"/>
      <c r="KIU393" s="77"/>
      <c r="KIV393" s="77"/>
      <c r="KIW393" s="77"/>
      <c r="KIX393" s="77"/>
      <c r="KIY393" s="77"/>
      <c r="KIZ393" s="77"/>
      <c r="KJA393" s="77"/>
      <c r="KJB393" s="77"/>
      <c r="KJC393" s="77"/>
      <c r="KJD393" s="77"/>
      <c r="KJE393" s="77"/>
      <c r="KJF393" s="77"/>
      <c r="KJG393" s="77"/>
      <c r="KJH393" s="77"/>
      <c r="KJI393" s="77"/>
      <c r="KJJ393" s="77"/>
      <c r="KJK393" s="77"/>
      <c r="KJL393" s="77"/>
      <c r="KJM393" s="77"/>
      <c r="KJN393" s="77"/>
      <c r="KJO393" s="77"/>
      <c r="KJP393" s="77"/>
      <c r="KJQ393" s="77"/>
      <c r="KJR393" s="77"/>
      <c r="KJS393" s="77"/>
      <c r="KJT393" s="77"/>
      <c r="KJU393" s="77"/>
      <c r="KJV393" s="77"/>
      <c r="KJW393" s="77"/>
      <c r="KJX393" s="77"/>
      <c r="KJY393" s="77"/>
      <c r="KJZ393" s="77"/>
      <c r="KKA393" s="77"/>
      <c r="KKB393" s="77"/>
      <c r="KKC393" s="77"/>
      <c r="KKD393" s="77"/>
      <c r="KKE393" s="77"/>
      <c r="KKF393" s="77"/>
      <c r="KKG393" s="77"/>
      <c r="KKH393" s="77"/>
      <c r="KKI393" s="77"/>
      <c r="KKJ393" s="77"/>
      <c r="KKK393" s="77"/>
      <c r="KKL393" s="77"/>
      <c r="KKM393" s="77"/>
      <c r="KKN393" s="77"/>
      <c r="KKO393" s="77"/>
      <c r="KKP393" s="77"/>
      <c r="KKQ393" s="77"/>
      <c r="KKR393" s="77"/>
      <c r="KKS393" s="77"/>
      <c r="KKT393" s="77"/>
      <c r="KKU393" s="77"/>
      <c r="KKV393" s="77"/>
      <c r="KKW393" s="77"/>
      <c r="KKX393" s="77"/>
      <c r="KKY393" s="77"/>
      <c r="KKZ393" s="77"/>
      <c r="KLA393" s="77"/>
      <c r="KLB393" s="77"/>
      <c r="KLC393" s="77"/>
      <c r="KLD393" s="77"/>
      <c r="KLE393" s="77"/>
      <c r="KLF393" s="77"/>
      <c r="KLG393" s="77"/>
      <c r="KLH393" s="77"/>
      <c r="KLI393" s="77"/>
      <c r="KLJ393" s="77"/>
      <c r="KLK393" s="77"/>
      <c r="KLL393" s="77"/>
      <c r="KLM393" s="77"/>
      <c r="KLN393" s="77"/>
      <c r="KLO393" s="77"/>
      <c r="KLP393" s="77"/>
      <c r="KLQ393" s="77"/>
      <c r="KLR393" s="77"/>
      <c r="KLS393" s="77"/>
      <c r="KLT393" s="77"/>
      <c r="KLU393" s="77"/>
      <c r="KLV393" s="77"/>
      <c r="KLW393" s="77"/>
      <c r="KLX393" s="77"/>
      <c r="KLY393" s="77"/>
      <c r="KLZ393" s="77"/>
      <c r="KMA393" s="77"/>
      <c r="KMB393" s="77"/>
      <c r="KMC393" s="77"/>
      <c r="KMD393" s="77"/>
      <c r="KME393" s="77"/>
      <c r="KMF393" s="77"/>
      <c r="KMG393" s="77"/>
      <c r="KMH393" s="77"/>
      <c r="KMI393" s="77"/>
      <c r="KMJ393" s="77"/>
      <c r="KMK393" s="77"/>
      <c r="KML393" s="77"/>
      <c r="KMM393" s="77"/>
      <c r="KMN393" s="77"/>
      <c r="KMO393" s="77"/>
      <c r="KMP393" s="77"/>
      <c r="KMQ393" s="77"/>
      <c r="KMR393" s="77"/>
      <c r="KMS393" s="77"/>
      <c r="KMT393" s="77"/>
      <c r="KMU393" s="77"/>
      <c r="KMV393" s="77"/>
      <c r="KMW393" s="77"/>
      <c r="KMX393" s="77"/>
      <c r="KMY393" s="77"/>
      <c r="KMZ393" s="77"/>
      <c r="KNA393" s="77"/>
      <c r="KNB393" s="77"/>
      <c r="KNC393" s="77"/>
      <c r="KND393" s="77"/>
      <c r="KNE393" s="77"/>
      <c r="KNF393" s="77"/>
      <c r="KNG393" s="77"/>
      <c r="KNH393" s="77"/>
      <c r="KNI393" s="77"/>
      <c r="KNJ393" s="77"/>
      <c r="KNK393" s="77"/>
      <c r="KNL393" s="77"/>
      <c r="KNM393" s="77"/>
      <c r="KNN393" s="77"/>
      <c r="KNO393" s="77"/>
      <c r="KNP393" s="77"/>
      <c r="KNQ393" s="77"/>
      <c r="KNR393" s="77"/>
      <c r="KNS393" s="77"/>
      <c r="KNT393" s="77"/>
      <c r="KNU393" s="77"/>
      <c r="KNV393" s="77"/>
      <c r="KNW393" s="77"/>
      <c r="KNX393" s="77"/>
      <c r="KNY393" s="77"/>
      <c r="KNZ393" s="77"/>
      <c r="KOA393" s="77"/>
      <c r="KOB393" s="77"/>
      <c r="KOC393" s="77"/>
      <c r="KOD393" s="77"/>
      <c r="KOE393" s="77"/>
      <c r="KOF393" s="77"/>
      <c r="KOG393" s="77"/>
      <c r="KOH393" s="77"/>
      <c r="KOI393" s="77"/>
      <c r="KOJ393" s="77"/>
      <c r="KOK393" s="77"/>
      <c r="KOL393" s="77"/>
      <c r="KOM393" s="77"/>
      <c r="KON393" s="77"/>
      <c r="KOO393" s="77"/>
      <c r="KOP393" s="77"/>
      <c r="KOQ393" s="77"/>
      <c r="KOR393" s="77"/>
      <c r="KOS393" s="77"/>
      <c r="KOT393" s="77"/>
      <c r="KOU393" s="77"/>
      <c r="KOV393" s="77"/>
      <c r="KOW393" s="77"/>
      <c r="KOX393" s="77"/>
      <c r="KOY393" s="77"/>
      <c r="KOZ393" s="77"/>
      <c r="KPA393" s="77"/>
      <c r="KPB393" s="77"/>
      <c r="KPC393" s="77"/>
      <c r="KPD393" s="77"/>
      <c r="KPE393" s="77"/>
      <c r="KPF393" s="77"/>
      <c r="KPG393" s="77"/>
      <c r="KPH393" s="77"/>
      <c r="KPI393" s="77"/>
      <c r="KPJ393" s="77"/>
      <c r="KPK393" s="77"/>
      <c r="KPL393" s="77"/>
      <c r="KPM393" s="77"/>
      <c r="KPN393" s="77"/>
      <c r="KPO393" s="77"/>
      <c r="KPP393" s="77"/>
      <c r="KPQ393" s="77"/>
      <c r="KPR393" s="77"/>
      <c r="KPS393" s="77"/>
      <c r="KPT393" s="77"/>
      <c r="KPU393" s="77"/>
      <c r="KPV393" s="77"/>
      <c r="KPW393" s="77"/>
      <c r="KPX393" s="77"/>
      <c r="KPY393" s="77"/>
      <c r="KPZ393" s="77"/>
      <c r="KQA393" s="77"/>
      <c r="KQB393" s="77"/>
      <c r="KQC393" s="77"/>
      <c r="KQD393" s="77"/>
      <c r="KQE393" s="77"/>
      <c r="KQF393" s="77"/>
      <c r="KQG393" s="77"/>
      <c r="KQH393" s="77"/>
      <c r="KQI393" s="77"/>
      <c r="KQJ393" s="77"/>
      <c r="KQK393" s="77"/>
      <c r="KQL393" s="77"/>
      <c r="KQM393" s="77"/>
      <c r="KQN393" s="77"/>
      <c r="KQO393" s="77"/>
      <c r="KQP393" s="77"/>
      <c r="KQQ393" s="77"/>
      <c r="KQR393" s="77"/>
      <c r="KQS393" s="77"/>
      <c r="KQT393" s="77"/>
      <c r="KQU393" s="77"/>
      <c r="KQV393" s="77"/>
      <c r="KQW393" s="77"/>
      <c r="KQX393" s="77"/>
      <c r="KQY393" s="77"/>
      <c r="KQZ393" s="77"/>
      <c r="KRA393" s="77"/>
      <c r="KRB393" s="77"/>
      <c r="KRC393" s="77"/>
      <c r="KRD393" s="77"/>
      <c r="KRE393" s="77"/>
      <c r="KRF393" s="77"/>
      <c r="KRG393" s="77"/>
      <c r="KRH393" s="77"/>
      <c r="KRI393" s="77"/>
      <c r="KRJ393" s="77"/>
      <c r="KRK393" s="77"/>
      <c r="KRL393" s="77"/>
      <c r="KRM393" s="77"/>
      <c r="KRN393" s="77"/>
      <c r="KRO393" s="77"/>
      <c r="KRP393" s="77"/>
      <c r="KRQ393" s="77"/>
      <c r="KRR393" s="77"/>
      <c r="KRS393" s="77"/>
      <c r="KRT393" s="77"/>
      <c r="KRU393" s="77"/>
      <c r="KRV393" s="77"/>
      <c r="KRW393" s="77"/>
      <c r="KRX393" s="77"/>
      <c r="KRY393" s="77"/>
      <c r="KRZ393" s="77"/>
      <c r="KSA393" s="77"/>
      <c r="KSB393" s="77"/>
      <c r="KSC393" s="77"/>
      <c r="KSD393" s="77"/>
      <c r="KSE393" s="77"/>
      <c r="KSF393" s="77"/>
      <c r="KSG393" s="77"/>
      <c r="KSH393" s="77"/>
      <c r="KSI393" s="77"/>
      <c r="KSJ393" s="77"/>
      <c r="KSK393" s="77"/>
      <c r="KSL393" s="77"/>
      <c r="KSM393" s="77"/>
      <c r="KSN393" s="77"/>
      <c r="KSO393" s="77"/>
      <c r="KSP393" s="77"/>
      <c r="KSQ393" s="77"/>
      <c r="KSR393" s="77"/>
      <c r="KSS393" s="77"/>
      <c r="KST393" s="77"/>
      <c r="KSU393" s="77"/>
      <c r="KSV393" s="77"/>
      <c r="KSW393" s="77"/>
      <c r="KSX393" s="77"/>
      <c r="KSY393" s="77"/>
      <c r="KSZ393" s="77"/>
      <c r="KTA393" s="77"/>
      <c r="KTB393" s="77"/>
      <c r="KTC393" s="77"/>
      <c r="KTD393" s="77"/>
      <c r="KTE393" s="77"/>
      <c r="KTF393" s="77"/>
      <c r="KTG393" s="77"/>
      <c r="KTH393" s="77"/>
      <c r="KTI393" s="77"/>
      <c r="KTJ393" s="77"/>
      <c r="KTK393" s="77"/>
      <c r="KTL393" s="77"/>
      <c r="KTM393" s="77"/>
      <c r="KTN393" s="77"/>
      <c r="KTO393" s="77"/>
      <c r="KTP393" s="77"/>
      <c r="KTQ393" s="77"/>
      <c r="KTR393" s="77"/>
      <c r="KTS393" s="77"/>
      <c r="KTT393" s="77"/>
      <c r="KTU393" s="77"/>
      <c r="KTV393" s="77"/>
      <c r="KTW393" s="77"/>
      <c r="KTX393" s="77"/>
      <c r="KTY393" s="77"/>
      <c r="KTZ393" s="77"/>
      <c r="KUA393" s="77"/>
      <c r="KUB393" s="77"/>
      <c r="KUC393" s="77"/>
      <c r="KUD393" s="77"/>
      <c r="KUE393" s="77"/>
      <c r="KUF393" s="77"/>
      <c r="KUG393" s="77"/>
      <c r="KUH393" s="77"/>
      <c r="KUI393" s="77"/>
      <c r="KUJ393" s="77"/>
      <c r="KUK393" s="77"/>
      <c r="KUL393" s="77"/>
      <c r="KUM393" s="77"/>
      <c r="KUN393" s="77"/>
      <c r="KUO393" s="77"/>
      <c r="KUP393" s="77"/>
      <c r="KUQ393" s="77"/>
      <c r="KUR393" s="77"/>
      <c r="KUS393" s="77"/>
      <c r="KUT393" s="77"/>
      <c r="KUU393" s="77"/>
      <c r="KUV393" s="77"/>
      <c r="KUW393" s="77"/>
      <c r="KUX393" s="77"/>
      <c r="KUY393" s="77"/>
      <c r="KUZ393" s="77"/>
      <c r="KVA393" s="77"/>
      <c r="KVB393" s="77"/>
      <c r="KVC393" s="77"/>
      <c r="KVD393" s="77"/>
      <c r="KVE393" s="77"/>
      <c r="KVF393" s="77"/>
      <c r="KVG393" s="77"/>
      <c r="KVH393" s="77"/>
      <c r="KVI393" s="77"/>
      <c r="KVJ393" s="77"/>
      <c r="KVK393" s="77"/>
      <c r="KVL393" s="77"/>
      <c r="KVM393" s="77"/>
      <c r="KVN393" s="77"/>
      <c r="KVO393" s="77"/>
      <c r="KVP393" s="77"/>
      <c r="KVQ393" s="77"/>
      <c r="KVR393" s="77"/>
      <c r="KVS393" s="77"/>
      <c r="KVT393" s="77"/>
      <c r="KVU393" s="77"/>
      <c r="KVV393" s="77"/>
      <c r="KVW393" s="77"/>
      <c r="KVX393" s="77"/>
      <c r="KVY393" s="77"/>
      <c r="KVZ393" s="77"/>
      <c r="KWA393" s="77"/>
      <c r="KWB393" s="77"/>
      <c r="KWC393" s="77"/>
      <c r="KWD393" s="77"/>
      <c r="KWE393" s="77"/>
      <c r="KWF393" s="77"/>
      <c r="KWG393" s="77"/>
      <c r="KWH393" s="77"/>
      <c r="KWI393" s="77"/>
      <c r="KWJ393" s="77"/>
      <c r="KWK393" s="77"/>
      <c r="KWL393" s="77"/>
      <c r="KWM393" s="77"/>
      <c r="KWN393" s="77"/>
      <c r="KWO393" s="77"/>
      <c r="KWP393" s="77"/>
      <c r="KWQ393" s="77"/>
      <c r="KWR393" s="77"/>
      <c r="KWS393" s="77"/>
      <c r="KWT393" s="77"/>
      <c r="KWU393" s="77"/>
      <c r="KWV393" s="77"/>
      <c r="KWW393" s="77"/>
      <c r="KWX393" s="77"/>
      <c r="KWY393" s="77"/>
      <c r="KWZ393" s="77"/>
      <c r="KXA393" s="77"/>
      <c r="KXB393" s="77"/>
      <c r="KXC393" s="77"/>
      <c r="KXD393" s="77"/>
      <c r="KXE393" s="77"/>
      <c r="KXF393" s="77"/>
      <c r="KXG393" s="77"/>
      <c r="KXH393" s="77"/>
      <c r="KXI393" s="77"/>
      <c r="KXJ393" s="77"/>
      <c r="KXK393" s="77"/>
      <c r="KXL393" s="77"/>
      <c r="KXM393" s="77"/>
      <c r="KXN393" s="77"/>
      <c r="KXO393" s="77"/>
      <c r="KXP393" s="77"/>
      <c r="KXQ393" s="77"/>
      <c r="KXR393" s="77"/>
      <c r="KXS393" s="77"/>
      <c r="KXT393" s="77"/>
      <c r="KXU393" s="77"/>
      <c r="KXV393" s="77"/>
      <c r="KXW393" s="77"/>
      <c r="KXX393" s="77"/>
      <c r="KXY393" s="77"/>
      <c r="KXZ393" s="77"/>
      <c r="KYA393" s="77"/>
      <c r="KYB393" s="77"/>
      <c r="KYC393" s="77"/>
      <c r="KYD393" s="77"/>
      <c r="KYE393" s="77"/>
      <c r="KYF393" s="77"/>
      <c r="KYG393" s="77"/>
      <c r="KYH393" s="77"/>
      <c r="KYI393" s="77"/>
      <c r="KYJ393" s="77"/>
      <c r="KYK393" s="77"/>
      <c r="KYL393" s="77"/>
      <c r="KYM393" s="77"/>
      <c r="KYN393" s="77"/>
      <c r="KYO393" s="77"/>
      <c r="KYP393" s="77"/>
      <c r="KYQ393" s="77"/>
      <c r="KYR393" s="77"/>
      <c r="KYS393" s="77"/>
      <c r="KYT393" s="77"/>
      <c r="KYU393" s="77"/>
      <c r="KYV393" s="77"/>
      <c r="KYW393" s="77"/>
      <c r="KYX393" s="77"/>
      <c r="KYY393" s="77"/>
      <c r="KYZ393" s="77"/>
      <c r="KZA393" s="77"/>
      <c r="KZB393" s="77"/>
      <c r="KZC393" s="77"/>
      <c r="KZD393" s="77"/>
      <c r="KZE393" s="77"/>
      <c r="KZF393" s="77"/>
      <c r="KZG393" s="77"/>
      <c r="KZH393" s="77"/>
      <c r="KZI393" s="77"/>
      <c r="KZJ393" s="77"/>
      <c r="KZK393" s="77"/>
      <c r="KZL393" s="77"/>
      <c r="KZM393" s="77"/>
      <c r="KZN393" s="77"/>
      <c r="KZO393" s="77"/>
      <c r="KZP393" s="77"/>
      <c r="KZQ393" s="77"/>
      <c r="KZR393" s="77"/>
      <c r="KZS393" s="77"/>
      <c r="KZT393" s="77"/>
      <c r="KZU393" s="77"/>
      <c r="KZV393" s="77"/>
      <c r="KZW393" s="77"/>
      <c r="KZX393" s="77"/>
      <c r="KZY393" s="77"/>
      <c r="KZZ393" s="77"/>
      <c r="LAA393" s="77"/>
      <c r="LAB393" s="77"/>
      <c r="LAC393" s="77"/>
      <c r="LAD393" s="77"/>
      <c r="LAE393" s="77"/>
      <c r="LAF393" s="77"/>
      <c r="LAG393" s="77"/>
      <c r="LAH393" s="77"/>
      <c r="LAI393" s="77"/>
      <c r="LAJ393" s="77"/>
      <c r="LAK393" s="77"/>
      <c r="LAL393" s="77"/>
      <c r="LAM393" s="77"/>
      <c r="LAN393" s="77"/>
      <c r="LAO393" s="77"/>
      <c r="LAP393" s="77"/>
      <c r="LAQ393" s="77"/>
      <c r="LAR393" s="77"/>
      <c r="LAS393" s="77"/>
      <c r="LAT393" s="77"/>
      <c r="LAU393" s="77"/>
      <c r="LAV393" s="77"/>
      <c r="LAW393" s="77"/>
      <c r="LAX393" s="77"/>
      <c r="LAY393" s="77"/>
      <c r="LAZ393" s="77"/>
      <c r="LBA393" s="77"/>
      <c r="LBB393" s="77"/>
      <c r="LBC393" s="77"/>
      <c r="LBD393" s="77"/>
      <c r="LBE393" s="77"/>
      <c r="LBF393" s="77"/>
      <c r="LBG393" s="77"/>
      <c r="LBH393" s="77"/>
      <c r="LBI393" s="77"/>
      <c r="LBJ393" s="77"/>
      <c r="LBK393" s="77"/>
      <c r="LBL393" s="77"/>
      <c r="LBM393" s="77"/>
      <c r="LBN393" s="77"/>
      <c r="LBO393" s="77"/>
      <c r="LBP393" s="77"/>
      <c r="LBQ393" s="77"/>
      <c r="LBR393" s="77"/>
      <c r="LBS393" s="77"/>
      <c r="LBT393" s="77"/>
      <c r="LBU393" s="77"/>
      <c r="LBV393" s="77"/>
      <c r="LBW393" s="77"/>
      <c r="LBX393" s="77"/>
      <c r="LBY393" s="77"/>
      <c r="LBZ393" s="77"/>
      <c r="LCA393" s="77"/>
      <c r="LCB393" s="77"/>
      <c r="LCC393" s="77"/>
      <c r="LCD393" s="77"/>
      <c r="LCE393" s="77"/>
      <c r="LCF393" s="77"/>
      <c r="LCG393" s="77"/>
      <c r="LCH393" s="77"/>
      <c r="LCI393" s="77"/>
      <c r="LCJ393" s="77"/>
      <c r="LCK393" s="77"/>
      <c r="LCL393" s="77"/>
      <c r="LCM393" s="77"/>
      <c r="LCN393" s="77"/>
      <c r="LCO393" s="77"/>
      <c r="LCP393" s="77"/>
      <c r="LCQ393" s="77"/>
      <c r="LCR393" s="77"/>
      <c r="LCS393" s="77"/>
      <c r="LCT393" s="77"/>
      <c r="LCU393" s="77"/>
      <c r="LCV393" s="77"/>
      <c r="LCW393" s="77"/>
      <c r="LCX393" s="77"/>
      <c r="LCY393" s="77"/>
      <c r="LCZ393" s="77"/>
      <c r="LDA393" s="77"/>
      <c r="LDB393" s="77"/>
      <c r="LDC393" s="77"/>
      <c r="LDD393" s="77"/>
      <c r="LDE393" s="77"/>
      <c r="LDF393" s="77"/>
      <c r="LDG393" s="77"/>
      <c r="LDH393" s="77"/>
      <c r="LDI393" s="77"/>
      <c r="LDJ393" s="77"/>
      <c r="LDK393" s="77"/>
      <c r="LDL393" s="77"/>
      <c r="LDM393" s="77"/>
      <c r="LDN393" s="77"/>
      <c r="LDO393" s="77"/>
      <c r="LDP393" s="77"/>
      <c r="LDQ393" s="77"/>
      <c r="LDR393" s="77"/>
      <c r="LDS393" s="77"/>
      <c r="LDT393" s="77"/>
      <c r="LDU393" s="77"/>
      <c r="LDV393" s="77"/>
      <c r="LDW393" s="77"/>
      <c r="LDX393" s="77"/>
      <c r="LDY393" s="77"/>
      <c r="LDZ393" s="77"/>
      <c r="LEA393" s="77"/>
      <c r="LEB393" s="77"/>
      <c r="LEC393" s="77"/>
      <c r="LED393" s="77"/>
      <c r="LEE393" s="77"/>
      <c r="LEF393" s="77"/>
      <c r="LEG393" s="77"/>
      <c r="LEH393" s="77"/>
      <c r="LEI393" s="77"/>
      <c r="LEJ393" s="77"/>
      <c r="LEK393" s="77"/>
      <c r="LEL393" s="77"/>
      <c r="LEM393" s="77"/>
      <c r="LEN393" s="77"/>
      <c r="LEO393" s="77"/>
      <c r="LEP393" s="77"/>
      <c r="LEQ393" s="77"/>
      <c r="LER393" s="77"/>
      <c r="LES393" s="77"/>
      <c r="LET393" s="77"/>
      <c r="LEU393" s="77"/>
      <c r="LEV393" s="77"/>
      <c r="LEW393" s="77"/>
      <c r="LEX393" s="77"/>
      <c r="LEY393" s="77"/>
      <c r="LEZ393" s="77"/>
      <c r="LFA393" s="77"/>
      <c r="LFB393" s="77"/>
      <c r="LFC393" s="77"/>
      <c r="LFD393" s="77"/>
      <c r="LFE393" s="77"/>
      <c r="LFF393" s="77"/>
      <c r="LFG393" s="77"/>
      <c r="LFH393" s="77"/>
      <c r="LFI393" s="77"/>
      <c r="LFJ393" s="77"/>
      <c r="LFK393" s="77"/>
      <c r="LFL393" s="77"/>
      <c r="LFM393" s="77"/>
      <c r="LFN393" s="77"/>
      <c r="LFO393" s="77"/>
      <c r="LFP393" s="77"/>
      <c r="LFQ393" s="77"/>
      <c r="LFR393" s="77"/>
      <c r="LFS393" s="77"/>
      <c r="LFT393" s="77"/>
      <c r="LFU393" s="77"/>
      <c r="LFV393" s="77"/>
      <c r="LFW393" s="77"/>
      <c r="LFX393" s="77"/>
      <c r="LFY393" s="77"/>
      <c r="LFZ393" s="77"/>
      <c r="LGA393" s="77"/>
      <c r="LGB393" s="77"/>
      <c r="LGC393" s="77"/>
      <c r="LGD393" s="77"/>
      <c r="LGE393" s="77"/>
      <c r="LGF393" s="77"/>
      <c r="LGG393" s="77"/>
      <c r="LGH393" s="77"/>
      <c r="LGI393" s="77"/>
      <c r="LGJ393" s="77"/>
      <c r="LGK393" s="77"/>
      <c r="LGL393" s="77"/>
      <c r="LGM393" s="77"/>
      <c r="LGN393" s="77"/>
      <c r="LGO393" s="77"/>
      <c r="LGP393" s="77"/>
      <c r="LGQ393" s="77"/>
      <c r="LGR393" s="77"/>
      <c r="LGS393" s="77"/>
      <c r="LGT393" s="77"/>
      <c r="LGU393" s="77"/>
      <c r="LGV393" s="77"/>
      <c r="LGW393" s="77"/>
      <c r="LGX393" s="77"/>
      <c r="LGY393" s="77"/>
      <c r="LGZ393" s="77"/>
      <c r="LHA393" s="77"/>
      <c r="LHB393" s="77"/>
      <c r="LHC393" s="77"/>
      <c r="LHD393" s="77"/>
      <c r="LHE393" s="77"/>
      <c r="LHF393" s="77"/>
      <c r="LHG393" s="77"/>
      <c r="LHH393" s="77"/>
      <c r="LHI393" s="77"/>
      <c r="LHJ393" s="77"/>
      <c r="LHK393" s="77"/>
      <c r="LHL393" s="77"/>
      <c r="LHM393" s="77"/>
      <c r="LHN393" s="77"/>
      <c r="LHO393" s="77"/>
      <c r="LHP393" s="77"/>
      <c r="LHQ393" s="77"/>
      <c r="LHR393" s="77"/>
      <c r="LHS393" s="77"/>
      <c r="LHT393" s="77"/>
      <c r="LHU393" s="77"/>
      <c r="LHV393" s="77"/>
      <c r="LHW393" s="77"/>
      <c r="LHX393" s="77"/>
      <c r="LHY393" s="77"/>
      <c r="LHZ393" s="77"/>
      <c r="LIA393" s="77"/>
      <c r="LIB393" s="77"/>
      <c r="LIC393" s="77"/>
      <c r="LID393" s="77"/>
      <c r="LIE393" s="77"/>
      <c r="LIF393" s="77"/>
      <c r="LIG393" s="77"/>
      <c r="LIH393" s="77"/>
      <c r="LII393" s="77"/>
      <c r="LIJ393" s="77"/>
      <c r="LIK393" s="77"/>
      <c r="LIL393" s="77"/>
      <c r="LIM393" s="77"/>
      <c r="LIN393" s="77"/>
      <c r="LIO393" s="77"/>
      <c r="LIP393" s="77"/>
      <c r="LIQ393" s="77"/>
      <c r="LIR393" s="77"/>
      <c r="LIS393" s="77"/>
      <c r="LIT393" s="77"/>
      <c r="LIU393" s="77"/>
      <c r="LIV393" s="77"/>
      <c r="LIW393" s="77"/>
      <c r="LIX393" s="77"/>
      <c r="LIY393" s="77"/>
      <c r="LIZ393" s="77"/>
      <c r="LJA393" s="77"/>
      <c r="LJB393" s="77"/>
      <c r="LJC393" s="77"/>
      <c r="LJD393" s="77"/>
      <c r="LJE393" s="77"/>
      <c r="LJF393" s="77"/>
      <c r="LJG393" s="77"/>
      <c r="LJH393" s="77"/>
      <c r="LJI393" s="77"/>
      <c r="LJJ393" s="77"/>
      <c r="LJK393" s="77"/>
      <c r="LJL393" s="77"/>
      <c r="LJM393" s="77"/>
      <c r="LJN393" s="77"/>
      <c r="LJO393" s="77"/>
      <c r="LJP393" s="77"/>
      <c r="LJQ393" s="77"/>
      <c r="LJR393" s="77"/>
      <c r="LJS393" s="77"/>
      <c r="LJT393" s="77"/>
      <c r="LJU393" s="77"/>
      <c r="LJV393" s="77"/>
      <c r="LJW393" s="77"/>
      <c r="LJX393" s="77"/>
      <c r="LJY393" s="77"/>
      <c r="LJZ393" s="77"/>
      <c r="LKA393" s="77"/>
      <c r="LKB393" s="77"/>
      <c r="LKC393" s="77"/>
      <c r="LKD393" s="77"/>
      <c r="LKE393" s="77"/>
      <c r="LKF393" s="77"/>
      <c r="LKG393" s="77"/>
      <c r="LKH393" s="77"/>
      <c r="LKI393" s="77"/>
      <c r="LKJ393" s="77"/>
      <c r="LKK393" s="77"/>
      <c r="LKL393" s="77"/>
      <c r="LKM393" s="77"/>
      <c r="LKN393" s="77"/>
      <c r="LKO393" s="77"/>
      <c r="LKP393" s="77"/>
      <c r="LKQ393" s="77"/>
      <c r="LKR393" s="77"/>
      <c r="LKS393" s="77"/>
      <c r="LKT393" s="77"/>
      <c r="LKU393" s="77"/>
      <c r="LKV393" s="77"/>
      <c r="LKW393" s="77"/>
      <c r="LKX393" s="77"/>
      <c r="LKY393" s="77"/>
      <c r="LKZ393" s="77"/>
      <c r="LLA393" s="77"/>
      <c r="LLB393" s="77"/>
      <c r="LLC393" s="77"/>
      <c r="LLD393" s="77"/>
      <c r="LLE393" s="77"/>
      <c r="LLF393" s="77"/>
      <c r="LLG393" s="77"/>
      <c r="LLH393" s="77"/>
      <c r="LLI393" s="77"/>
      <c r="LLJ393" s="77"/>
      <c r="LLK393" s="77"/>
      <c r="LLL393" s="77"/>
      <c r="LLM393" s="77"/>
      <c r="LLN393" s="77"/>
      <c r="LLO393" s="77"/>
      <c r="LLP393" s="77"/>
      <c r="LLQ393" s="77"/>
      <c r="LLR393" s="77"/>
      <c r="LLS393" s="77"/>
      <c r="LLT393" s="77"/>
      <c r="LLU393" s="77"/>
      <c r="LLV393" s="77"/>
      <c r="LLW393" s="77"/>
      <c r="LLX393" s="77"/>
      <c r="LLY393" s="77"/>
      <c r="LLZ393" s="77"/>
      <c r="LMA393" s="77"/>
      <c r="LMB393" s="77"/>
      <c r="LMC393" s="77"/>
      <c r="LMD393" s="77"/>
      <c r="LME393" s="77"/>
      <c r="LMF393" s="77"/>
      <c r="LMG393" s="77"/>
      <c r="LMH393" s="77"/>
      <c r="LMI393" s="77"/>
      <c r="LMJ393" s="77"/>
      <c r="LMK393" s="77"/>
      <c r="LML393" s="77"/>
      <c r="LMM393" s="77"/>
      <c r="LMN393" s="77"/>
      <c r="LMO393" s="77"/>
      <c r="LMP393" s="77"/>
      <c r="LMQ393" s="77"/>
      <c r="LMR393" s="77"/>
      <c r="LMS393" s="77"/>
      <c r="LMT393" s="77"/>
      <c r="LMU393" s="77"/>
      <c r="LMV393" s="77"/>
      <c r="LMW393" s="77"/>
      <c r="LMX393" s="77"/>
      <c r="LMY393" s="77"/>
      <c r="LMZ393" s="77"/>
      <c r="LNA393" s="77"/>
      <c r="LNB393" s="77"/>
      <c r="LNC393" s="77"/>
      <c r="LND393" s="77"/>
      <c r="LNE393" s="77"/>
      <c r="LNF393" s="77"/>
      <c r="LNG393" s="77"/>
      <c r="LNH393" s="77"/>
      <c r="LNI393" s="77"/>
      <c r="LNJ393" s="77"/>
      <c r="LNK393" s="77"/>
      <c r="LNL393" s="77"/>
      <c r="LNM393" s="77"/>
      <c r="LNN393" s="77"/>
      <c r="LNO393" s="77"/>
      <c r="LNP393" s="77"/>
      <c r="LNQ393" s="77"/>
      <c r="LNR393" s="77"/>
      <c r="LNS393" s="77"/>
      <c r="LNT393" s="77"/>
      <c r="LNU393" s="77"/>
      <c r="LNV393" s="77"/>
      <c r="LNW393" s="77"/>
      <c r="LNX393" s="77"/>
      <c r="LNY393" s="77"/>
      <c r="LNZ393" s="77"/>
      <c r="LOA393" s="77"/>
      <c r="LOB393" s="77"/>
      <c r="LOC393" s="77"/>
      <c r="LOD393" s="77"/>
      <c r="LOE393" s="77"/>
      <c r="LOF393" s="77"/>
      <c r="LOG393" s="77"/>
      <c r="LOH393" s="77"/>
      <c r="LOI393" s="77"/>
      <c r="LOJ393" s="77"/>
      <c r="LOK393" s="77"/>
      <c r="LOL393" s="77"/>
      <c r="LOM393" s="77"/>
      <c r="LON393" s="77"/>
      <c r="LOO393" s="77"/>
      <c r="LOP393" s="77"/>
      <c r="LOQ393" s="77"/>
      <c r="LOR393" s="77"/>
      <c r="LOS393" s="77"/>
      <c r="LOT393" s="77"/>
      <c r="LOU393" s="77"/>
      <c r="LOV393" s="77"/>
      <c r="LOW393" s="77"/>
      <c r="LOX393" s="77"/>
      <c r="LOY393" s="77"/>
      <c r="LOZ393" s="77"/>
      <c r="LPA393" s="77"/>
      <c r="LPB393" s="77"/>
      <c r="LPC393" s="77"/>
      <c r="LPD393" s="77"/>
      <c r="LPE393" s="77"/>
      <c r="LPF393" s="77"/>
      <c r="LPG393" s="77"/>
      <c r="LPH393" s="77"/>
      <c r="LPI393" s="77"/>
      <c r="LPJ393" s="77"/>
      <c r="LPK393" s="77"/>
      <c r="LPL393" s="77"/>
      <c r="LPM393" s="77"/>
      <c r="LPN393" s="77"/>
      <c r="LPO393" s="77"/>
      <c r="LPP393" s="77"/>
      <c r="LPQ393" s="77"/>
      <c r="LPR393" s="77"/>
      <c r="LPS393" s="77"/>
      <c r="LPT393" s="77"/>
      <c r="LPU393" s="77"/>
      <c r="LPV393" s="77"/>
      <c r="LPW393" s="77"/>
      <c r="LPX393" s="77"/>
      <c r="LPY393" s="77"/>
      <c r="LPZ393" s="77"/>
      <c r="LQA393" s="77"/>
      <c r="LQB393" s="77"/>
      <c r="LQC393" s="77"/>
      <c r="LQD393" s="77"/>
      <c r="LQE393" s="77"/>
      <c r="LQF393" s="77"/>
      <c r="LQG393" s="77"/>
      <c r="LQH393" s="77"/>
      <c r="LQI393" s="77"/>
      <c r="LQJ393" s="77"/>
      <c r="LQK393" s="77"/>
      <c r="LQL393" s="77"/>
      <c r="LQM393" s="77"/>
      <c r="LQN393" s="77"/>
      <c r="LQO393" s="77"/>
      <c r="LQP393" s="77"/>
      <c r="LQQ393" s="77"/>
      <c r="LQR393" s="77"/>
      <c r="LQS393" s="77"/>
      <c r="LQT393" s="77"/>
      <c r="LQU393" s="77"/>
      <c r="LQV393" s="77"/>
      <c r="LQW393" s="77"/>
      <c r="LQX393" s="77"/>
      <c r="LQY393" s="77"/>
      <c r="LQZ393" s="77"/>
      <c r="LRA393" s="77"/>
      <c r="LRB393" s="77"/>
      <c r="LRC393" s="77"/>
      <c r="LRD393" s="77"/>
      <c r="LRE393" s="77"/>
      <c r="LRF393" s="77"/>
      <c r="LRG393" s="77"/>
      <c r="LRH393" s="77"/>
      <c r="LRI393" s="77"/>
      <c r="LRJ393" s="77"/>
      <c r="LRK393" s="77"/>
      <c r="LRL393" s="77"/>
      <c r="LRM393" s="77"/>
      <c r="LRN393" s="77"/>
      <c r="LRO393" s="77"/>
      <c r="LRP393" s="77"/>
      <c r="LRQ393" s="77"/>
      <c r="LRR393" s="77"/>
      <c r="LRS393" s="77"/>
      <c r="LRT393" s="77"/>
      <c r="LRU393" s="77"/>
      <c r="LRV393" s="77"/>
      <c r="LRW393" s="77"/>
      <c r="LRX393" s="77"/>
      <c r="LRY393" s="77"/>
      <c r="LRZ393" s="77"/>
      <c r="LSA393" s="77"/>
      <c r="LSB393" s="77"/>
      <c r="LSC393" s="77"/>
      <c r="LSD393" s="77"/>
      <c r="LSE393" s="77"/>
      <c r="LSF393" s="77"/>
      <c r="LSG393" s="77"/>
      <c r="LSH393" s="77"/>
      <c r="LSI393" s="77"/>
      <c r="LSJ393" s="77"/>
      <c r="LSK393" s="77"/>
      <c r="LSL393" s="77"/>
      <c r="LSM393" s="77"/>
      <c r="LSN393" s="77"/>
      <c r="LSO393" s="77"/>
      <c r="LSP393" s="77"/>
      <c r="LSQ393" s="77"/>
      <c r="LSR393" s="77"/>
      <c r="LSS393" s="77"/>
      <c r="LST393" s="77"/>
      <c r="LSU393" s="77"/>
      <c r="LSV393" s="77"/>
      <c r="LSW393" s="77"/>
      <c r="LSX393" s="77"/>
      <c r="LSY393" s="77"/>
      <c r="LSZ393" s="77"/>
      <c r="LTA393" s="77"/>
      <c r="LTB393" s="77"/>
      <c r="LTC393" s="77"/>
      <c r="LTD393" s="77"/>
      <c r="LTE393" s="77"/>
      <c r="LTF393" s="77"/>
      <c r="LTG393" s="77"/>
      <c r="LTH393" s="77"/>
      <c r="LTI393" s="77"/>
      <c r="LTJ393" s="77"/>
      <c r="LTK393" s="77"/>
      <c r="LTL393" s="77"/>
      <c r="LTM393" s="77"/>
      <c r="LTN393" s="77"/>
      <c r="LTO393" s="77"/>
      <c r="LTP393" s="77"/>
      <c r="LTQ393" s="77"/>
      <c r="LTR393" s="77"/>
      <c r="LTS393" s="77"/>
      <c r="LTT393" s="77"/>
      <c r="LTU393" s="77"/>
      <c r="LTV393" s="77"/>
      <c r="LTW393" s="77"/>
      <c r="LTX393" s="77"/>
      <c r="LTY393" s="77"/>
      <c r="LTZ393" s="77"/>
      <c r="LUA393" s="77"/>
      <c r="LUB393" s="77"/>
      <c r="LUC393" s="77"/>
      <c r="LUD393" s="77"/>
      <c r="LUE393" s="77"/>
      <c r="LUF393" s="77"/>
      <c r="LUG393" s="77"/>
      <c r="LUH393" s="77"/>
      <c r="LUI393" s="77"/>
      <c r="LUJ393" s="77"/>
      <c r="LUK393" s="77"/>
      <c r="LUL393" s="77"/>
      <c r="LUM393" s="77"/>
      <c r="LUN393" s="77"/>
      <c r="LUO393" s="77"/>
      <c r="LUP393" s="77"/>
      <c r="LUQ393" s="77"/>
      <c r="LUR393" s="77"/>
      <c r="LUS393" s="77"/>
      <c r="LUT393" s="77"/>
      <c r="LUU393" s="77"/>
      <c r="LUV393" s="77"/>
      <c r="LUW393" s="77"/>
      <c r="LUX393" s="77"/>
      <c r="LUY393" s="77"/>
      <c r="LUZ393" s="77"/>
      <c r="LVA393" s="77"/>
      <c r="LVB393" s="77"/>
      <c r="LVC393" s="77"/>
      <c r="LVD393" s="77"/>
      <c r="LVE393" s="77"/>
      <c r="LVF393" s="77"/>
      <c r="LVG393" s="77"/>
      <c r="LVH393" s="77"/>
      <c r="LVI393" s="77"/>
      <c r="LVJ393" s="77"/>
      <c r="LVK393" s="77"/>
      <c r="LVL393" s="77"/>
      <c r="LVM393" s="77"/>
      <c r="LVN393" s="77"/>
      <c r="LVO393" s="77"/>
      <c r="LVP393" s="77"/>
      <c r="LVQ393" s="77"/>
      <c r="LVR393" s="77"/>
      <c r="LVS393" s="77"/>
      <c r="LVT393" s="77"/>
      <c r="LVU393" s="77"/>
      <c r="LVV393" s="77"/>
      <c r="LVW393" s="77"/>
      <c r="LVX393" s="77"/>
      <c r="LVY393" s="77"/>
      <c r="LVZ393" s="77"/>
      <c r="LWA393" s="77"/>
      <c r="LWB393" s="77"/>
      <c r="LWC393" s="77"/>
      <c r="LWD393" s="77"/>
      <c r="LWE393" s="77"/>
      <c r="LWF393" s="77"/>
      <c r="LWG393" s="77"/>
      <c r="LWH393" s="77"/>
      <c r="LWI393" s="77"/>
      <c r="LWJ393" s="77"/>
      <c r="LWK393" s="77"/>
      <c r="LWL393" s="77"/>
      <c r="LWM393" s="77"/>
      <c r="LWN393" s="77"/>
      <c r="LWO393" s="77"/>
      <c r="LWP393" s="77"/>
      <c r="LWQ393" s="77"/>
      <c r="LWR393" s="77"/>
      <c r="LWS393" s="77"/>
      <c r="LWT393" s="77"/>
      <c r="LWU393" s="77"/>
      <c r="LWV393" s="77"/>
      <c r="LWW393" s="77"/>
      <c r="LWX393" s="77"/>
      <c r="LWY393" s="77"/>
      <c r="LWZ393" s="77"/>
      <c r="LXA393" s="77"/>
      <c r="LXB393" s="77"/>
      <c r="LXC393" s="77"/>
      <c r="LXD393" s="77"/>
      <c r="LXE393" s="77"/>
      <c r="LXF393" s="77"/>
      <c r="LXG393" s="77"/>
      <c r="LXH393" s="77"/>
      <c r="LXI393" s="77"/>
      <c r="LXJ393" s="77"/>
      <c r="LXK393" s="77"/>
      <c r="LXL393" s="77"/>
      <c r="LXM393" s="77"/>
      <c r="LXN393" s="77"/>
      <c r="LXO393" s="77"/>
      <c r="LXP393" s="77"/>
      <c r="LXQ393" s="77"/>
      <c r="LXR393" s="77"/>
      <c r="LXS393" s="77"/>
      <c r="LXT393" s="77"/>
      <c r="LXU393" s="77"/>
      <c r="LXV393" s="77"/>
      <c r="LXW393" s="77"/>
      <c r="LXX393" s="77"/>
      <c r="LXY393" s="77"/>
      <c r="LXZ393" s="77"/>
      <c r="LYA393" s="77"/>
      <c r="LYB393" s="77"/>
      <c r="LYC393" s="77"/>
      <c r="LYD393" s="77"/>
      <c r="LYE393" s="77"/>
      <c r="LYF393" s="77"/>
      <c r="LYG393" s="77"/>
      <c r="LYH393" s="77"/>
      <c r="LYI393" s="77"/>
      <c r="LYJ393" s="77"/>
      <c r="LYK393" s="77"/>
      <c r="LYL393" s="77"/>
      <c r="LYM393" s="77"/>
      <c r="LYN393" s="77"/>
      <c r="LYO393" s="77"/>
      <c r="LYP393" s="77"/>
      <c r="LYQ393" s="77"/>
      <c r="LYR393" s="77"/>
      <c r="LYS393" s="77"/>
      <c r="LYT393" s="77"/>
      <c r="LYU393" s="77"/>
      <c r="LYV393" s="77"/>
      <c r="LYW393" s="77"/>
      <c r="LYX393" s="77"/>
      <c r="LYY393" s="77"/>
      <c r="LYZ393" s="77"/>
      <c r="LZA393" s="77"/>
      <c r="LZB393" s="77"/>
      <c r="LZC393" s="77"/>
      <c r="LZD393" s="77"/>
      <c r="LZE393" s="77"/>
      <c r="LZF393" s="77"/>
      <c r="LZG393" s="77"/>
      <c r="LZH393" s="77"/>
      <c r="LZI393" s="77"/>
      <c r="LZJ393" s="77"/>
      <c r="LZK393" s="77"/>
      <c r="LZL393" s="77"/>
      <c r="LZM393" s="77"/>
      <c r="LZN393" s="77"/>
      <c r="LZO393" s="77"/>
      <c r="LZP393" s="77"/>
      <c r="LZQ393" s="77"/>
      <c r="LZR393" s="77"/>
      <c r="LZS393" s="77"/>
      <c r="LZT393" s="77"/>
      <c r="LZU393" s="77"/>
      <c r="LZV393" s="77"/>
      <c r="LZW393" s="77"/>
      <c r="LZX393" s="77"/>
      <c r="LZY393" s="77"/>
      <c r="LZZ393" s="77"/>
      <c r="MAA393" s="77"/>
      <c r="MAB393" s="77"/>
      <c r="MAC393" s="77"/>
      <c r="MAD393" s="77"/>
      <c r="MAE393" s="77"/>
      <c r="MAF393" s="77"/>
      <c r="MAG393" s="77"/>
      <c r="MAH393" s="77"/>
      <c r="MAI393" s="77"/>
      <c r="MAJ393" s="77"/>
      <c r="MAK393" s="77"/>
      <c r="MAL393" s="77"/>
      <c r="MAM393" s="77"/>
      <c r="MAN393" s="77"/>
      <c r="MAO393" s="77"/>
      <c r="MAP393" s="77"/>
      <c r="MAQ393" s="77"/>
      <c r="MAR393" s="77"/>
      <c r="MAS393" s="77"/>
      <c r="MAT393" s="77"/>
      <c r="MAU393" s="77"/>
      <c r="MAV393" s="77"/>
      <c r="MAW393" s="77"/>
      <c r="MAX393" s="77"/>
      <c r="MAY393" s="77"/>
      <c r="MAZ393" s="77"/>
      <c r="MBA393" s="77"/>
      <c r="MBB393" s="77"/>
      <c r="MBC393" s="77"/>
      <c r="MBD393" s="77"/>
      <c r="MBE393" s="77"/>
      <c r="MBF393" s="77"/>
      <c r="MBG393" s="77"/>
      <c r="MBH393" s="77"/>
      <c r="MBI393" s="77"/>
      <c r="MBJ393" s="77"/>
      <c r="MBK393" s="77"/>
      <c r="MBL393" s="77"/>
      <c r="MBM393" s="77"/>
      <c r="MBN393" s="77"/>
      <c r="MBO393" s="77"/>
      <c r="MBP393" s="77"/>
      <c r="MBQ393" s="77"/>
      <c r="MBR393" s="77"/>
      <c r="MBS393" s="77"/>
      <c r="MBT393" s="77"/>
      <c r="MBU393" s="77"/>
      <c r="MBV393" s="77"/>
      <c r="MBW393" s="77"/>
      <c r="MBX393" s="77"/>
      <c r="MBY393" s="77"/>
      <c r="MBZ393" s="77"/>
      <c r="MCA393" s="77"/>
      <c r="MCB393" s="77"/>
      <c r="MCC393" s="77"/>
      <c r="MCD393" s="77"/>
      <c r="MCE393" s="77"/>
      <c r="MCF393" s="77"/>
      <c r="MCG393" s="77"/>
      <c r="MCH393" s="77"/>
      <c r="MCI393" s="77"/>
      <c r="MCJ393" s="77"/>
      <c r="MCK393" s="77"/>
      <c r="MCL393" s="77"/>
      <c r="MCM393" s="77"/>
      <c r="MCN393" s="77"/>
      <c r="MCO393" s="77"/>
      <c r="MCP393" s="77"/>
      <c r="MCQ393" s="77"/>
      <c r="MCR393" s="77"/>
      <c r="MCS393" s="77"/>
      <c r="MCT393" s="77"/>
      <c r="MCU393" s="77"/>
      <c r="MCV393" s="77"/>
      <c r="MCW393" s="77"/>
      <c r="MCX393" s="77"/>
      <c r="MCY393" s="77"/>
      <c r="MCZ393" s="77"/>
      <c r="MDA393" s="77"/>
      <c r="MDB393" s="77"/>
      <c r="MDC393" s="77"/>
      <c r="MDD393" s="77"/>
      <c r="MDE393" s="77"/>
      <c r="MDF393" s="77"/>
      <c r="MDG393" s="77"/>
      <c r="MDH393" s="77"/>
      <c r="MDI393" s="77"/>
      <c r="MDJ393" s="77"/>
      <c r="MDK393" s="77"/>
      <c r="MDL393" s="77"/>
      <c r="MDM393" s="77"/>
      <c r="MDN393" s="77"/>
      <c r="MDO393" s="77"/>
      <c r="MDP393" s="77"/>
      <c r="MDQ393" s="77"/>
      <c r="MDR393" s="77"/>
      <c r="MDS393" s="77"/>
      <c r="MDT393" s="77"/>
      <c r="MDU393" s="77"/>
      <c r="MDV393" s="77"/>
      <c r="MDW393" s="77"/>
      <c r="MDX393" s="77"/>
      <c r="MDY393" s="77"/>
      <c r="MDZ393" s="77"/>
      <c r="MEA393" s="77"/>
      <c r="MEB393" s="77"/>
      <c r="MEC393" s="77"/>
      <c r="MED393" s="77"/>
      <c r="MEE393" s="77"/>
      <c r="MEF393" s="77"/>
      <c r="MEG393" s="77"/>
      <c r="MEH393" s="77"/>
      <c r="MEI393" s="77"/>
      <c r="MEJ393" s="77"/>
      <c r="MEK393" s="77"/>
      <c r="MEL393" s="77"/>
      <c r="MEM393" s="77"/>
      <c r="MEN393" s="77"/>
      <c r="MEO393" s="77"/>
      <c r="MEP393" s="77"/>
      <c r="MEQ393" s="77"/>
      <c r="MER393" s="77"/>
      <c r="MES393" s="77"/>
      <c r="MET393" s="77"/>
      <c r="MEU393" s="77"/>
      <c r="MEV393" s="77"/>
      <c r="MEW393" s="77"/>
      <c r="MEX393" s="77"/>
      <c r="MEY393" s="77"/>
      <c r="MEZ393" s="77"/>
      <c r="MFA393" s="77"/>
      <c r="MFB393" s="77"/>
      <c r="MFC393" s="77"/>
      <c r="MFD393" s="77"/>
      <c r="MFE393" s="77"/>
      <c r="MFF393" s="77"/>
      <c r="MFG393" s="77"/>
      <c r="MFH393" s="77"/>
      <c r="MFI393" s="77"/>
      <c r="MFJ393" s="77"/>
      <c r="MFK393" s="77"/>
      <c r="MFL393" s="77"/>
      <c r="MFM393" s="77"/>
      <c r="MFN393" s="77"/>
      <c r="MFO393" s="77"/>
      <c r="MFP393" s="77"/>
      <c r="MFQ393" s="77"/>
      <c r="MFR393" s="77"/>
      <c r="MFS393" s="77"/>
      <c r="MFT393" s="77"/>
      <c r="MFU393" s="77"/>
      <c r="MFV393" s="77"/>
      <c r="MFW393" s="77"/>
      <c r="MFX393" s="77"/>
      <c r="MFY393" s="77"/>
      <c r="MFZ393" s="77"/>
      <c r="MGA393" s="77"/>
      <c r="MGB393" s="77"/>
      <c r="MGC393" s="77"/>
      <c r="MGD393" s="77"/>
      <c r="MGE393" s="77"/>
      <c r="MGF393" s="77"/>
      <c r="MGG393" s="77"/>
      <c r="MGH393" s="77"/>
      <c r="MGI393" s="77"/>
      <c r="MGJ393" s="77"/>
      <c r="MGK393" s="77"/>
      <c r="MGL393" s="77"/>
      <c r="MGM393" s="77"/>
      <c r="MGN393" s="77"/>
      <c r="MGO393" s="77"/>
      <c r="MGP393" s="77"/>
      <c r="MGQ393" s="77"/>
      <c r="MGR393" s="77"/>
      <c r="MGS393" s="77"/>
      <c r="MGT393" s="77"/>
      <c r="MGU393" s="77"/>
      <c r="MGV393" s="77"/>
      <c r="MGW393" s="77"/>
      <c r="MGX393" s="77"/>
      <c r="MGY393" s="77"/>
      <c r="MGZ393" s="77"/>
      <c r="MHA393" s="77"/>
      <c r="MHB393" s="77"/>
      <c r="MHC393" s="77"/>
      <c r="MHD393" s="77"/>
      <c r="MHE393" s="77"/>
      <c r="MHF393" s="77"/>
      <c r="MHG393" s="77"/>
      <c r="MHH393" s="77"/>
      <c r="MHI393" s="77"/>
      <c r="MHJ393" s="77"/>
      <c r="MHK393" s="77"/>
      <c r="MHL393" s="77"/>
      <c r="MHM393" s="77"/>
      <c r="MHN393" s="77"/>
      <c r="MHO393" s="77"/>
      <c r="MHP393" s="77"/>
      <c r="MHQ393" s="77"/>
      <c r="MHR393" s="77"/>
      <c r="MHS393" s="77"/>
      <c r="MHT393" s="77"/>
      <c r="MHU393" s="77"/>
      <c r="MHV393" s="77"/>
      <c r="MHW393" s="77"/>
      <c r="MHX393" s="77"/>
      <c r="MHY393" s="77"/>
      <c r="MHZ393" s="77"/>
      <c r="MIA393" s="77"/>
      <c r="MIB393" s="77"/>
      <c r="MIC393" s="77"/>
      <c r="MID393" s="77"/>
      <c r="MIE393" s="77"/>
      <c r="MIF393" s="77"/>
      <c r="MIG393" s="77"/>
      <c r="MIH393" s="77"/>
      <c r="MII393" s="77"/>
      <c r="MIJ393" s="77"/>
      <c r="MIK393" s="77"/>
      <c r="MIL393" s="77"/>
      <c r="MIM393" s="77"/>
      <c r="MIN393" s="77"/>
      <c r="MIO393" s="77"/>
      <c r="MIP393" s="77"/>
      <c r="MIQ393" s="77"/>
      <c r="MIR393" s="77"/>
      <c r="MIS393" s="77"/>
      <c r="MIT393" s="77"/>
      <c r="MIU393" s="77"/>
      <c r="MIV393" s="77"/>
      <c r="MIW393" s="77"/>
      <c r="MIX393" s="77"/>
      <c r="MIY393" s="77"/>
      <c r="MIZ393" s="77"/>
      <c r="MJA393" s="77"/>
      <c r="MJB393" s="77"/>
      <c r="MJC393" s="77"/>
      <c r="MJD393" s="77"/>
      <c r="MJE393" s="77"/>
      <c r="MJF393" s="77"/>
      <c r="MJG393" s="77"/>
      <c r="MJH393" s="77"/>
      <c r="MJI393" s="77"/>
      <c r="MJJ393" s="77"/>
      <c r="MJK393" s="77"/>
      <c r="MJL393" s="77"/>
      <c r="MJM393" s="77"/>
      <c r="MJN393" s="77"/>
      <c r="MJO393" s="77"/>
      <c r="MJP393" s="77"/>
      <c r="MJQ393" s="77"/>
      <c r="MJR393" s="77"/>
      <c r="MJS393" s="77"/>
      <c r="MJT393" s="77"/>
      <c r="MJU393" s="77"/>
      <c r="MJV393" s="77"/>
      <c r="MJW393" s="77"/>
      <c r="MJX393" s="77"/>
      <c r="MJY393" s="77"/>
      <c r="MJZ393" s="77"/>
      <c r="MKA393" s="77"/>
      <c r="MKB393" s="77"/>
      <c r="MKC393" s="77"/>
      <c r="MKD393" s="77"/>
      <c r="MKE393" s="77"/>
      <c r="MKF393" s="77"/>
      <c r="MKG393" s="77"/>
      <c r="MKH393" s="77"/>
      <c r="MKI393" s="77"/>
      <c r="MKJ393" s="77"/>
      <c r="MKK393" s="77"/>
      <c r="MKL393" s="77"/>
      <c r="MKM393" s="77"/>
      <c r="MKN393" s="77"/>
      <c r="MKO393" s="77"/>
      <c r="MKP393" s="77"/>
      <c r="MKQ393" s="77"/>
      <c r="MKR393" s="77"/>
      <c r="MKS393" s="77"/>
      <c r="MKT393" s="77"/>
      <c r="MKU393" s="77"/>
      <c r="MKV393" s="77"/>
      <c r="MKW393" s="77"/>
      <c r="MKX393" s="77"/>
      <c r="MKY393" s="77"/>
      <c r="MKZ393" s="77"/>
      <c r="MLA393" s="77"/>
      <c r="MLB393" s="77"/>
      <c r="MLC393" s="77"/>
      <c r="MLD393" s="77"/>
      <c r="MLE393" s="77"/>
      <c r="MLF393" s="77"/>
      <c r="MLG393" s="77"/>
      <c r="MLH393" s="77"/>
      <c r="MLI393" s="77"/>
      <c r="MLJ393" s="77"/>
      <c r="MLK393" s="77"/>
      <c r="MLL393" s="77"/>
      <c r="MLM393" s="77"/>
      <c r="MLN393" s="77"/>
      <c r="MLO393" s="77"/>
      <c r="MLP393" s="77"/>
      <c r="MLQ393" s="77"/>
      <c r="MLR393" s="77"/>
      <c r="MLS393" s="77"/>
      <c r="MLT393" s="77"/>
      <c r="MLU393" s="77"/>
      <c r="MLV393" s="77"/>
      <c r="MLW393" s="77"/>
      <c r="MLX393" s="77"/>
      <c r="MLY393" s="77"/>
      <c r="MLZ393" s="77"/>
      <c r="MMA393" s="77"/>
      <c r="MMB393" s="77"/>
      <c r="MMC393" s="77"/>
      <c r="MMD393" s="77"/>
      <c r="MME393" s="77"/>
      <c r="MMF393" s="77"/>
      <c r="MMG393" s="77"/>
      <c r="MMH393" s="77"/>
      <c r="MMI393" s="77"/>
      <c r="MMJ393" s="77"/>
      <c r="MMK393" s="77"/>
      <c r="MML393" s="77"/>
      <c r="MMM393" s="77"/>
      <c r="MMN393" s="77"/>
      <c r="MMO393" s="77"/>
      <c r="MMP393" s="77"/>
      <c r="MMQ393" s="77"/>
      <c r="MMR393" s="77"/>
      <c r="MMS393" s="77"/>
      <c r="MMT393" s="77"/>
      <c r="MMU393" s="77"/>
      <c r="MMV393" s="77"/>
      <c r="MMW393" s="77"/>
      <c r="MMX393" s="77"/>
      <c r="MMY393" s="77"/>
      <c r="MMZ393" s="77"/>
      <c r="MNA393" s="77"/>
      <c r="MNB393" s="77"/>
      <c r="MNC393" s="77"/>
      <c r="MND393" s="77"/>
      <c r="MNE393" s="77"/>
      <c r="MNF393" s="77"/>
      <c r="MNG393" s="77"/>
      <c r="MNH393" s="77"/>
      <c r="MNI393" s="77"/>
      <c r="MNJ393" s="77"/>
      <c r="MNK393" s="77"/>
      <c r="MNL393" s="77"/>
      <c r="MNM393" s="77"/>
      <c r="MNN393" s="77"/>
      <c r="MNO393" s="77"/>
      <c r="MNP393" s="77"/>
      <c r="MNQ393" s="77"/>
      <c r="MNR393" s="77"/>
      <c r="MNS393" s="77"/>
      <c r="MNT393" s="77"/>
      <c r="MNU393" s="77"/>
      <c r="MNV393" s="77"/>
      <c r="MNW393" s="77"/>
      <c r="MNX393" s="77"/>
      <c r="MNY393" s="77"/>
      <c r="MNZ393" s="77"/>
      <c r="MOA393" s="77"/>
      <c r="MOB393" s="77"/>
      <c r="MOC393" s="77"/>
      <c r="MOD393" s="77"/>
      <c r="MOE393" s="77"/>
      <c r="MOF393" s="77"/>
      <c r="MOG393" s="77"/>
      <c r="MOH393" s="77"/>
      <c r="MOI393" s="77"/>
      <c r="MOJ393" s="77"/>
      <c r="MOK393" s="77"/>
      <c r="MOL393" s="77"/>
      <c r="MOM393" s="77"/>
      <c r="MON393" s="77"/>
      <c r="MOO393" s="77"/>
      <c r="MOP393" s="77"/>
      <c r="MOQ393" s="77"/>
      <c r="MOR393" s="77"/>
      <c r="MOS393" s="77"/>
      <c r="MOT393" s="77"/>
      <c r="MOU393" s="77"/>
      <c r="MOV393" s="77"/>
      <c r="MOW393" s="77"/>
      <c r="MOX393" s="77"/>
      <c r="MOY393" s="77"/>
      <c r="MOZ393" s="77"/>
      <c r="MPA393" s="77"/>
      <c r="MPB393" s="77"/>
      <c r="MPC393" s="77"/>
      <c r="MPD393" s="77"/>
      <c r="MPE393" s="77"/>
      <c r="MPF393" s="77"/>
      <c r="MPG393" s="77"/>
      <c r="MPH393" s="77"/>
      <c r="MPI393" s="77"/>
      <c r="MPJ393" s="77"/>
      <c r="MPK393" s="77"/>
      <c r="MPL393" s="77"/>
      <c r="MPM393" s="77"/>
      <c r="MPN393" s="77"/>
      <c r="MPO393" s="77"/>
      <c r="MPP393" s="77"/>
      <c r="MPQ393" s="77"/>
      <c r="MPR393" s="77"/>
      <c r="MPS393" s="77"/>
      <c r="MPT393" s="77"/>
      <c r="MPU393" s="77"/>
      <c r="MPV393" s="77"/>
      <c r="MPW393" s="77"/>
      <c r="MPX393" s="77"/>
      <c r="MPY393" s="77"/>
      <c r="MPZ393" s="77"/>
      <c r="MQA393" s="77"/>
      <c r="MQB393" s="77"/>
      <c r="MQC393" s="77"/>
      <c r="MQD393" s="77"/>
      <c r="MQE393" s="77"/>
      <c r="MQF393" s="77"/>
      <c r="MQG393" s="77"/>
      <c r="MQH393" s="77"/>
      <c r="MQI393" s="77"/>
      <c r="MQJ393" s="77"/>
      <c r="MQK393" s="77"/>
      <c r="MQL393" s="77"/>
      <c r="MQM393" s="77"/>
      <c r="MQN393" s="77"/>
      <c r="MQO393" s="77"/>
      <c r="MQP393" s="77"/>
      <c r="MQQ393" s="77"/>
      <c r="MQR393" s="77"/>
      <c r="MQS393" s="77"/>
      <c r="MQT393" s="77"/>
      <c r="MQU393" s="77"/>
      <c r="MQV393" s="77"/>
      <c r="MQW393" s="77"/>
      <c r="MQX393" s="77"/>
      <c r="MQY393" s="77"/>
      <c r="MQZ393" s="77"/>
      <c r="MRA393" s="77"/>
      <c r="MRB393" s="77"/>
      <c r="MRC393" s="77"/>
      <c r="MRD393" s="77"/>
      <c r="MRE393" s="77"/>
      <c r="MRF393" s="77"/>
      <c r="MRG393" s="77"/>
      <c r="MRH393" s="77"/>
      <c r="MRI393" s="77"/>
      <c r="MRJ393" s="77"/>
      <c r="MRK393" s="77"/>
      <c r="MRL393" s="77"/>
      <c r="MRM393" s="77"/>
      <c r="MRN393" s="77"/>
      <c r="MRO393" s="77"/>
      <c r="MRP393" s="77"/>
      <c r="MRQ393" s="77"/>
      <c r="MRR393" s="77"/>
      <c r="MRS393" s="77"/>
      <c r="MRT393" s="77"/>
      <c r="MRU393" s="77"/>
      <c r="MRV393" s="77"/>
      <c r="MRW393" s="77"/>
      <c r="MRX393" s="77"/>
      <c r="MRY393" s="77"/>
      <c r="MRZ393" s="77"/>
      <c r="MSA393" s="77"/>
      <c r="MSB393" s="77"/>
      <c r="MSC393" s="77"/>
      <c r="MSD393" s="77"/>
      <c r="MSE393" s="77"/>
      <c r="MSF393" s="77"/>
      <c r="MSG393" s="77"/>
      <c r="MSH393" s="77"/>
      <c r="MSI393" s="77"/>
      <c r="MSJ393" s="77"/>
      <c r="MSK393" s="77"/>
      <c r="MSL393" s="77"/>
      <c r="MSM393" s="77"/>
      <c r="MSN393" s="77"/>
      <c r="MSO393" s="77"/>
      <c r="MSP393" s="77"/>
      <c r="MSQ393" s="77"/>
      <c r="MSR393" s="77"/>
      <c r="MSS393" s="77"/>
      <c r="MST393" s="77"/>
      <c r="MSU393" s="77"/>
      <c r="MSV393" s="77"/>
      <c r="MSW393" s="77"/>
      <c r="MSX393" s="77"/>
      <c r="MSY393" s="77"/>
      <c r="MSZ393" s="77"/>
      <c r="MTA393" s="77"/>
      <c r="MTB393" s="77"/>
      <c r="MTC393" s="77"/>
      <c r="MTD393" s="77"/>
      <c r="MTE393" s="77"/>
      <c r="MTF393" s="77"/>
      <c r="MTG393" s="77"/>
      <c r="MTH393" s="77"/>
      <c r="MTI393" s="77"/>
      <c r="MTJ393" s="77"/>
      <c r="MTK393" s="77"/>
      <c r="MTL393" s="77"/>
      <c r="MTM393" s="77"/>
      <c r="MTN393" s="77"/>
      <c r="MTO393" s="77"/>
      <c r="MTP393" s="77"/>
      <c r="MTQ393" s="77"/>
      <c r="MTR393" s="77"/>
      <c r="MTS393" s="77"/>
      <c r="MTT393" s="77"/>
      <c r="MTU393" s="77"/>
      <c r="MTV393" s="77"/>
      <c r="MTW393" s="77"/>
      <c r="MTX393" s="77"/>
      <c r="MTY393" s="77"/>
      <c r="MTZ393" s="77"/>
      <c r="MUA393" s="77"/>
      <c r="MUB393" s="77"/>
      <c r="MUC393" s="77"/>
      <c r="MUD393" s="77"/>
      <c r="MUE393" s="77"/>
      <c r="MUF393" s="77"/>
      <c r="MUG393" s="77"/>
      <c r="MUH393" s="77"/>
      <c r="MUI393" s="77"/>
      <c r="MUJ393" s="77"/>
      <c r="MUK393" s="77"/>
      <c r="MUL393" s="77"/>
      <c r="MUM393" s="77"/>
      <c r="MUN393" s="77"/>
      <c r="MUO393" s="77"/>
      <c r="MUP393" s="77"/>
      <c r="MUQ393" s="77"/>
      <c r="MUR393" s="77"/>
      <c r="MUS393" s="77"/>
      <c r="MUT393" s="77"/>
      <c r="MUU393" s="77"/>
      <c r="MUV393" s="77"/>
      <c r="MUW393" s="77"/>
      <c r="MUX393" s="77"/>
      <c r="MUY393" s="77"/>
      <c r="MUZ393" s="77"/>
      <c r="MVA393" s="77"/>
      <c r="MVB393" s="77"/>
      <c r="MVC393" s="77"/>
      <c r="MVD393" s="77"/>
      <c r="MVE393" s="77"/>
      <c r="MVF393" s="77"/>
      <c r="MVG393" s="77"/>
      <c r="MVH393" s="77"/>
      <c r="MVI393" s="77"/>
      <c r="MVJ393" s="77"/>
      <c r="MVK393" s="77"/>
      <c r="MVL393" s="77"/>
      <c r="MVM393" s="77"/>
      <c r="MVN393" s="77"/>
      <c r="MVO393" s="77"/>
      <c r="MVP393" s="77"/>
      <c r="MVQ393" s="77"/>
      <c r="MVR393" s="77"/>
      <c r="MVS393" s="77"/>
      <c r="MVT393" s="77"/>
      <c r="MVU393" s="77"/>
      <c r="MVV393" s="77"/>
      <c r="MVW393" s="77"/>
      <c r="MVX393" s="77"/>
      <c r="MVY393" s="77"/>
      <c r="MVZ393" s="77"/>
      <c r="MWA393" s="77"/>
      <c r="MWB393" s="77"/>
      <c r="MWC393" s="77"/>
      <c r="MWD393" s="77"/>
      <c r="MWE393" s="77"/>
      <c r="MWF393" s="77"/>
      <c r="MWG393" s="77"/>
      <c r="MWH393" s="77"/>
      <c r="MWI393" s="77"/>
      <c r="MWJ393" s="77"/>
      <c r="MWK393" s="77"/>
      <c r="MWL393" s="77"/>
      <c r="MWM393" s="77"/>
      <c r="MWN393" s="77"/>
      <c r="MWO393" s="77"/>
      <c r="MWP393" s="77"/>
      <c r="MWQ393" s="77"/>
      <c r="MWR393" s="77"/>
      <c r="MWS393" s="77"/>
      <c r="MWT393" s="77"/>
      <c r="MWU393" s="77"/>
      <c r="MWV393" s="77"/>
      <c r="MWW393" s="77"/>
      <c r="MWX393" s="77"/>
      <c r="MWY393" s="77"/>
      <c r="MWZ393" s="77"/>
      <c r="MXA393" s="77"/>
      <c r="MXB393" s="77"/>
      <c r="MXC393" s="77"/>
      <c r="MXD393" s="77"/>
      <c r="MXE393" s="77"/>
      <c r="MXF393" s="77"/>
      <c r="MXG393" s="77"/>
      <c r="MXH393" s="77"/>
      <c r="MXI393" s="77"/>
      <c r="MXJ393" s="77"/>
      <c r="MXK393" s="77"/>
      <c r="MXL393" s="77"/>
      <c r="MXM393" s="77"/>
      <c r="MXN393" s="77"/>
      <c r="MXO393" s="77"/>
      <c r="MXP393" s="77"/>
      <c r="MXQ393" s="77"/>
      <c r="MXR393" s="77"/>
      <c r="MXS393" s="77"/>
      <c r="MXT393" s="77"/>
      <c r="MXU393" s="77"/>
      <c r="MXV393" s="77"/>
      <c r="MXW393" s="77"/>
      <c r="MXX393" s="77"/>
      <c r="MXY393" s="77"/>
      <c r="MXZ393" s="77"/>
      <c r="MYA393" s="77"/>
      <c r="MYB393" s="77"/>
      <c r="MYC393" s="77"/>
      <c r="MYD393" s="77"/>
      <c r="MYE393" s="77"/>
      <c r="MYF393" s="77"/>
      <c r="MYG393" s="77"/>
      <c r="MYH393" s="77"/>
      <c r="MYI393" s="77"/>
      <c r="MYJ393" s="77"/>
      <c r="MYK393" s="77"/>
      <c r="MYL393" s="77"/>
      <c r="MYM393" s="77"/>
      <c r="MYN393" s="77"/>
      <c r="MYO393" s="77"/>
      <c r="MYP393" s="77"/>
      <c r="MYQ393" s="77"/>
      <c r="MYR393" s="77"/>
      <c r="MYS393" s="77"/>
      <c r="MYT393" s="77"/>
      <c r="MYU393" s="77"/>
      <c r="MYV393" s="77"/>
      <c r="MYW393" s="77"/>
      <c r="MYX393" s="77"/>
      <c r="MYY393" s="77"/>
      <c r="MYZ393" s="77"/>
      <c r="MZA393" s="77"/>
      <c r="MZB393" s="77"/>
      <c r="MZC393" s="77"/>
      <c r="MZD393" s="77"/>
      <c r="MZE393" s="77"/>
      <c r="MZF393" s="77"/>
      <c r="MZG393" s="77"/>
      <c r="MZH393" s="77"/>
      <c r="MZI393" s="77"/>
      <c r="MZJ393" s="77"/>
      <c r="MZK393" s="77"/>
      <c r="MZL393" s="77"/>
      <c r="MZM393" s="77"/>
      <c r="MZN393" s="77"/>
      <c r="MZO393" s="77"/>
      <c r="MZP393" s="77"/>
      <c r="MZQ393" s="77"/>
      <c r="MZR393" s="77"/>
      <c r="MZS393" s="77"/>
      <c r="MZT393" s="77"/>
      <c r="MZU393" s="77"/>
      <c r="MZV393" s="77"/>
      <c r="MZW393" s="77"/>
      <c r="MZX393" s="77"/>
      <c r="MZY393" s="77"/>
      <c r="MZZ393" s="77"/>
      <c r="NAA393" s="77"/>
      <c r="NAB393" s="77"/>
      <c r="NAC393" s="77"/>
      <c r="NAD393" s="77"/>
      <c r="NAE393" s="77"/>
      <c r="NAF393" s="77"/>
      <c r="NAG393" s="77"/>
      <c r="NAH393" s="77"/>
      <c r="NAI393" s="77"/>
      <c r="NAJ393" s="77"/>
      <c r="NAK393" s="77"/>
      <c r="NAL393" s="77"/>
      <c r="NAM393" s="77"/>
      <c r="NAN393" s="77"/>
      <c r="NAO393" s="77"/>
      <c r="NAP393" s="77"/>
      <c r="NAQ393" s="77"/>
      <c r="NAR393" s="77"/>
      <c r="NAS393" s="77"/>
      <c r="NAT393" s="77"/>
      <c r="NAU393" s="77"/>
      <c r="NAV393" s="77"/>
      <c r="NAW393" s="77"/>
      <c r="NAX393" s="77"/>
      <c r="NAY393" s="77"/>
      <c r="NAZ393" s="77"/>
      <c r="NBA393" s="77"/>
      <c r="NBB393" s="77"/>
      <c r="NBC393" s="77"/>
      <c r="NBD393" s="77"/>
      <c r="NBE393" s="77"/>
      <c r="NBF393" s="77"/>
      <c r="NBG393" s="77"/>
      <c r="NBH393" s="77"/>
      <c r="NBI393" s="77"/>
      <c r="NBJ393" s="77"/>
      <c r="NBK393" s="77"/>
      <c r="NBL393" s="77"/>
      <c r="NBM393" s="77"/>
      <c r="NBN393" s="77"/>
      <c r="NBO393" s="77"/>
      <c r="NBP393" s="77"/>
      <c r="NBQ393" s="77"/>
      <c r="NBR393" s="77"/>
      <c r="NBS393" s="77"/>
      <c r="NBT393" s="77"/>
      <c r="NBU393" s="77"/>
      <c r="NBV393" s="77"/>
      <c r="NBW393" s="77"/>
      <c r="NBX393" s="77"/>
      <c r="NBY393" s="77"/>
      <c r="NBZ393" s="77"/>
      <c r="NCA393" s="77"/>
      <c r="NCB393" s="77"/>
      <c r="NCC393" s="77"/>
      <c r="NCD393" s="77"/>
      <c r="NCE393" s="77"/>
      <c r="NCF393" s="77"/>
      <c r="NCG393" s="77"/>
      <c r="NCH393" s="77"/>
      <c r="NCI393" s="77"/>
      <c r="NCJ393" s="77"/>
      <c r="NCK393" s="77"/>
      <c r="NCL393" s="77"/>
      <c r="NCM393" s="77"/>
      <c r="NCN393" s="77"/>
      <c r="NCO393" s="77"/>
      <c r="NCP393" s="77"/>
      <c r="NCQ393" s="77"/>
      <c r="NCR393" s="77"/>
      <c r="NCS393" s="77"/>
      <c r="NCT393" s="77"/>
      <c r="NCU393" s="77"/>
      <c r="NCV393" s="77"/>
      <c r="NCW393" s="77"/>
      <c r="NCX393" s="77"/>
      <c r="NCY393" s="77"/>
      <c r="NCZ393" s="77"/>
      <c r="NDA393" s="77"/>
      <c r="NDB393" s="77"/>
      <c r="NDC393" s="77"/>
      <c r="NDD393" s="77"/>
      <c r="NDE393" s="77"/>
      <c r="NDF393" s="77"/>
      <c r="NDG393" s="77"/>
      <c r="NDH393" s="77"/>
      <c r="NDI393" s="77"/>
      <c r="NDJ393" s="77"/>
      <c r="NDK393" s="77"/>
      <c r="NDL393" s="77"/>
      <c r="NDM393" s="77"/>
      <c r="NDN393" s="77"/>
      <c r="NDO393" s="77"/>
      <c r="NDP393" s="77"/>
      <c r="NDQ393" s="77"/>
      <c r="NDR393" s="77"/>
      <c r="NDS393" s="77"/>
      <c r="NDT393" s="77"/>
      <c r="NDU393" s="77"/>
      <c r="NDV393" s="77"/>
      <c r="NDW393" s="77"/>
      <c r="NDX393" s="77"/>
      <c r="NDY393" s="77"/>
      <c r="NDZ393" s="77"/>
      <c r="NEA393" s="77"/>
      <c r="NEB393" s="77"/>
      <c r="NEC393" s="77"/>
      <c r="NED393" s="77"/>
      <c r="NEE393" s="77"/>
      <c r="NEF393" s="77"/>
      <c r="NEG393" s="77"/>
      <c r="NEH393" s="77"/>
      <c r="NEI393" s="77"/>
      <c r="NEJ393" s="77"/>
      <c r="NEK393" s="77"/>
      <c r="NEL393" s="77"/>
      <c r="NEM393" s="77"/>
      <c r="NEN393" s="77"/>
      <c r="NEO393" s="77"/>
      <c r="NEP393" s="77"/>
      <c r="NEQ393" s="77"/>
      <c r="NER393" s="77"/>
      <c r="NES393" s="77"/>
      <c r="NET393" s="77"/>
      <c r="NEU393" s="77"/>
      <c r="NEV393" s="77"/>
      <c r="NEW393" s="77"/>
      <c r="NEX393" s="77"/>
      <c r="NEY393" s="77"/>
      <c r="NEZ393" s="77"/>
      <c r="NFA393" s="77"/>
      <c r="NFB393" s="77"/>
      <c r="NFC393" s="77"/>
      <c r="NFD393" s="77"/>
      <c r="NFE393" s="77"/>
      <c r="NFF393" s="77"/>
      <c r="NFG393" s="77"/>
      <c r="NFH393" s="77"/>
      <c r="NFI393" s="77"/>
      <c r="NFJ393" s="77"/>
      <c r="NFK393" s="77"/>
      <c r="NFL393" s="77"/>
      <c r="NFM393" s="77"/>
      <c r="NFN393" s="77"/>
      <c r="NFO393" s="77"/>
      <c r="NFP393" s="77"/>
      <c r="NFQ393" s="77"/>
      <c r="NFR393" s="77"/>
      <c r="NFS393" s="77"/>
      <c r="NFT393" s="77"/>
      <c r="NFU393" s="77"/>
      <c r="NFV393" s="77"/>
      <c r="NFW393" s="77"/>
      <c r="NFX393" s="77"/>
      <c r="NFY393" s="77"/>
      <c r="NFZ393" s="77"/>
      <c r="NGA393" s="77"/>
      <c r="NGB393" s="77"/>
      <c r="NGC393" s="77"/>
      <c r="NGD393" s="77"/>
      <c r="NGE393" s="77"/>
      <c r="NGF393" s="77"/>
      <c r="NGG393" s="77"/>
      <c r="NGH393" s="77"/>
      <c r="NGI393" s="77"/>
      <c r="NGJ393" s="77"/>
      <c r="NGK393" s="77"/>
      <c r="NGL393" s="77"/>
      <c r="NGM393" s="77"/>
      <c r="NGN393" s="77"/>
      <c r="NGO393" s="77"/>
      <c r="NGP393" s="77"/>
      <c r="NGQ393" s="77"/>
      <c r="NGR393" s="77"/>
      <c r="NGS393" s="77"/>
      <c r="NGT393" s="77"/>
      <c r="NGU393" s="77"/>
      <c r="NGV393" s="77"/>
      <c r="NGW393" s="77"/>
      <c r="NGX393" s="77"/>
      <c r="NGY393" s="77"/>
      <c r="NGZ393" s="77"/>
      <c r="NHA393" s="77"/>
      <c r="NHB393" s="77"/>
      <c r="NHC393" s="77"/>
      <c r="NHD393" s="77"/>
      <c r="NHE393" s="77"/>
      <c r="NHF393" s="77"/>
      <c r="NHG393" s="77"/>
      <c r="NHH393" s="77"/>
      <c r="NHI393" s="77"/>
      <c r="NHJ393" s="77"/>
      <c r="NHK393" s="77"/>
      <c r="NHL393" s="77"/>
      <c r="NHM393" s="77"/>
      <c r="NHN393" s="77"/>
      <c r="NHO393" s="77"/>
      <c r="NHP393" s="77"/>
      <c r="NHQ393" s="77"/>
      <c r="NHR393" s="77"/>
      <c r="NHS393" s="77"/>
      <c r="NHT393" s="77"/>
      <c r="NHU393" s="77"/>
      <c r="NHV393" s="77"/>
      <c r="NHW393" s="77"/>
      <c r="NHX393" s="77"/>
      <c r="NHY393" s="77"/>
      <c r="NHZ393" s="77"/>
      <c r="NIA393" s="77"/>
      <c r="NIB393" s="77"/>
      <c r="NIC393" s="77"/>
      <c r="NID393" s="77"/>
      <c r="NIE393" s="77"/>
      <c r="NIF393" s="77"/>
      <c r="NIG393" s="77"/>
      <c r="NIH393" s="77"/>
      <c r="NII393" s="77"/>
      <c r="NIJ393" s="77"/>
      <c r="NIK393" s="77"/>
      <c r="NIL393" s="77"/>
      <c r="NIM393" s="77"/>
      <c r="NIN393" s="77"/>
      <c r="NIO393" s="77"/>
      <c r="NIP393" s="77"/>
      <c r="NIQ393" s="77"/>
      <c r="NIR393" s="77"/>
      <c r="NIS393" s="77"/>
      <c r="NIT393" s="77"/>
      <c r="NIU393" s="77"/>
      <c r="NIV393" s="77"/>
      <c r="NIW393" s="77"/>
      <c r="NIX393" s="77"/>
      <c r="NIY393" s="77"/>
      <c r="NIZ393" s="77"/>
      <c r="NJA393" s="77"/>
      <c r="NJB393" s="77"/>
      <c r="NJC393" s="77"/>
      <c r="NJD393" s="77"/>
      <c r="NJE393" s="77"/>
      <c r="NJF393" s="77"/>
      <c r="NJG393" s="77"/>
      <c r="NJH393" s="77"/>
      <c r="NJI393" s="77"/>
      <c r="NJJ393" s="77"/>
      <c r="NJK393" s="77"/>
      <c r="NJL393" s="77"/>
      <c r="NJM393" s="77"/>
      <c r="NJN393" s="77"/>
      <c r="NJO393" s="77"/>
      <c r="NJP393" s="77"/>
      <c r="NJQ393" s="77"/>
      <c r="NJR393" s="77"/>
      <c r="NJS393" s="77"/>
      <c r="NJT393" s="77"/>
      <c r="NJU393" s="77"/>
      <c r="NJV393" s="77"/>
      <c r="NJW393" s="77"/>
      <c r="NJX393" s="77"/>
      <c r="NJY393" s="77"/>
      <c r="NJZ393" s="77"/>
      <c r="NKA393" s="77"/>
      <c r="NKB393" s="77"/>
      <c r="NKC393" s="77"/>
      <c r="NKD393" s="77"/>
      <c r="NKE393" s="77"/>
      <c r="NKF393" s="77"/>
      <c r="NKG393" s="77"/>
      <c r="NKH393" s="77"/>
      <c r="NKI393" s="77"/>
      <c r="NKJ393" s="77"/>
      <c r="NKK393" s="77"/>
      <c r="NKL393" s="77"/>
      <c r="NKM393" s="77"/>
      <c r="NKN393" s="77"/>
      <c r="NKO393" s="77"/>
      <c r="NKP393" s="77"/>
      <c r="NKQ393" s="77"/>
      <c r="NKR393" s="77"/>
      <c r="NKS393" s="77"/>
      <c r="NKT393" s="77"/>
      <c r="NKU393" s="77"/>
      <c r="NKV393" s="77"/>
      <c r="NKW393" s="77"/>
      <c r="NKX393" s="77"/>
      <c r="NKY393" s="77"/>
      <c r="NKZ393" s="77"/>
      <c r="NLA393" s="77"/>
      <c r="NLB393" s="77"/>
      <c r="NLC393" s="77"/>
      <c r="NLD393" s="77"/>
      <c r="NLE393" s="77"/>
      <c r="NLF393" s="77"/>
      <c r="NLG393" s="77"/>
      <c r="NLH393" s="77"/>
      <c r="NLI393" s="77"/>
      <c r="NLJ393" s="77"/>
      <c r="NLK393" s="77"/>
      <c r="NLL393" s="77"/>
      <c r="NLM393" s="77"/>
      <c r="NLN393" s="77"/>
      <c r="NLO393" s="77"/>
      <c r="NLP393" s="77"/>
      <c r="NLQ393" s="77"/>
      <c r="NLR393" s="77"/>
      <c r="NLS393" s="77"/>
      <c r="NLT393" s="77"/>
      <c r="NLU393" s="77"/>
      <c r="NLV393" s="77"/>
      <c r="NLW393" s="77"/>
      <c r="NLX393" s="77"/>
      <c r="NLY393" s="77"/>
      <c r="NLZ393" s="77"/>
      <c r="NMA393" s="77"/>
      <c r="NMB393" s="77"/>
      <c r="NMC393" s="77"/>
      <c r="NMD393" s="77"/>
      <c r="NME393" s="77"/>
      <c r="NMF393" s="77"/>
      <c r="NMG393" s="77"/>
      <c r="NMH393" s="77"/>
      <c r="NMI393" s="77"/>
      <c r="NMJ393" s="77"/>
      <c r="NMK393" s="77"/>
      <c r="NML393" s="77"/>
      <c r="NMM393" s="77"/>
      <c r="NMN393" s="77"/>
      <c r="NMO393" s="77"/>
      <c r="NMP393" s="77"/>
      <c r="NMQ393" s="77"/>
      <c r="NMR393" s="77"/>
      <c r="NMS393" s="77"/>
      <c r="NMT393" s="77"/>
      <c r="NMU393" s="77"/>
      <c r="NMV393" s="77"/>
      <c r="NMW393" s="77"/>
      <c r="NMX393" s="77"/>
      <c r="NMY393" s="77"/>
      <c r="NMZ393" s="77"/>
      <c r="NNA393" s="77"/>
      <c r="NNB393" s="77"/>
      <c r="NNC393" s="77"/>
      <c r="NND393" s="77"/>
      <c r="NNE393" s="77"/>
      <c r="NNF393" s="77"/>
      <c r="NNG393" s="77"/>
      <c r="NNH393" s="77"/>
      <c r="NNI393" s="77"/>
      <c r="NNJ393" s="77"/>
      <c r="NNK393" s="77"/>
      <c r="NNL393" s="77"/>
      <c r="NNM393" s="77"/>
      <c r="NNN393" s="77"/>
      <c r="NNO393" s="77"/>
      <c r="NNP393" s="77"/>
      <c r="NNQ393" s="77"/>
      <c r="NNR393" s="77"/>
      <c r="NNS393" s="77"/>
      <c r="NNT393" s="77"/>
      <c r="NNU393" s="77"/>
      <c r="NNV393" s="77"/>
      <c r="NNW393" s="77"/>
      <c r="NNX393" s="77"/>
      <c r="NNY393" s="77"/>
      <c r="NNZ393" s="77"/>
      <c r="NOA393" s="77"/>
      <c r="NOB393" s="77"/>
      <c r="NOC393" s="77"/>
      <c r="NOD393" s="77"/>
      <c r="NOE393" s="77"/>
      <c r="NOF393" s="77"/>
      <c r="NOG393" s="77"/>
      <c r="NOH393" s="77"/>
      <c r="NOI393" s="77"/>
      <c r="NOJ393" s="77"/>
      <c r="NOK393" s="77"/>
      <c r="NOL393" s="77"/>
      <c r="NOM393" s="77"/>
      <c r="NON393" s="77"/>
      <c r="NOO393" s="77"/>
      <c r="NOP393" s="77"/>
      <c r="NOQ393" s="77"/>
      <c r="NOR393" s="77"/>
      <c r="NOS393" s="77"/>
      <c r="NOT393" s="77"/>
      <c r="NOU393" s="77"/>
      <c r="NOV393" s="77"/>
      <c r="NOW393" s="77"/>
      <c r="NOX393" s="77"/>
      <c r="NOY393" s="77"/>
      <c r="NOZ393" s="77"/>
      <c r="NPA393" s="77"/>
      <c r="NPB393" s="77"/>
      <c r="NPC393" s="77"/>
      <c r="NPD393" s="77"/>
      <c r="NPE393" s="77"/>
      <c r="NPF393" s="77"/>
      <c r="NPG393" s="77"/>
      <c r="NPH393" s="77"/>
      <c r="NPI393" s="77"/>
      <c r="NPJ393" s="77"/>
      <c r="NPK393" s="77"/>
      <c r="NPL393" s="77"/>
      <c r="NPM393" s="77"/>
      <c r="NPN393" s="77"/>
      <c r="NPO393" s="77"/>
      <c r="NPP393" s="77"/>
      <c r="NPQ393" s="77"/>
      <c r="NPR393" s="77"/>
      <c r="NPS393" s="77"/>
      <c r="NPT393" s="77"/>
      <c r="NPU393" s="77"/>
      <c r="NPV393" s="77"/>
      <c r="NPW393" s="77"/>
      <c r="NPX393" s="77"/>
      <c r="NPY393" s="77"/>
      <c r="NPZ393" s="77"/>
      <c r="NQA393" s="77"/>
      <c r="NQB393" s="77"/>
      <c r="NQC393" s="77"/>
      <c r="NQD393" s="77"/>
      <c r="NQE393" s="77"/>
      <c r="NQF393" s="77"/>
      <c r="NQG393" s="77"/>
      <c r="NQH393" s="77"/>
      <c r="NQI393" s="77"/>
      <c r="NQJ393" s="77"/>
      <c r="NQK393" s="77"/>
      <c r="NQL393" s="77"/>
      <c r="NQM393" s="77"/>
      <c r="NQN393" s="77"/>
      <c r="NQO393" s="77"/>
      <c r="NQP393" s="77"/>
      <c r="NQQ393" s="77"/>
      <c r="NQR393" s="77"/>
      <c r="NQS393" s="77"/>
      <c r="NQT393" s="77"/>
      <c r="NQU393" s="77"/>
      <c r="NQV393" s="77"/>
      <c r="NQW393" s="77"/>
      <c r="NQX393" s="77"/>
      <c r="NQY393" s="77"/>
      <c r="NQZ393" s="77"/>
      <c r="NRA393" s="77"/>
      <c r="NRB393" s="77"/>
      <c r="NRC393" s="77"/>
      <c r="NRD393" s="77"/>
      <c r="NRE393" s="77"/>
      <c r="NRF393" s="77"/>
      <c r="NRG393" s="77"/>
      <c r="NRH393" s="77"/>
      <c r="NRI393" s="77"/>
      <c r="NRJ393" s="77"/>
      <c r="NRK393" s="77"/>
      <c r="NRL393" s="77"/>
      <c r="NRM393" s="77"/>
      <c r="NRN393" s="77"/>
      <c r="NRO393" s="77"/>
      <c r="NRP393" s="77"/>
      <c r="NRQ393" s="77"/>
      <c r="NRR393" s="77"/>
      <c r="NRS393" s="77"/>
      <c r="NRT393" s="77"/>
      <c r="NRU393" s="77"/>
      <c r="NRV393" s="77"/>
      <c r="NRW393" s="77"/>
      <c r="NRX393" s="77"/>
      <c r="NRY393" s="77"/>
      <c r="NRZ393" s="77"/>
      <c r="NSA393" s="77"/>
      <c r="NSB393" s="77"/>
      <c r="NSC393" s="77"/>
      <c r="NSD393" s="77"/>
      <c r="NSE393" s="77"/>
      <c r="NSF393" s="77"/>
      <c r="NSG393" s="77"/>
      <c r="NSH393" s="77"/>
      <c r="NSI393" s="77"/>
      <c r="NSJ393" s="77"/>
      <c r="NSK393" s="77"/>
      <c r="NSL393" s="77"/>
      <c r="NSM393" s="77"/>
      <c r="NSN393" s="77"/>
      <c r="NSO393" s="77"/>
      <c r="NSP393" s="77"/>
      <c r="NSQ393" s="77"/>
      <c r="NSR393" s="77"/>
      <c r="NSS393" s="77"/>
      <c r="NST393" s="77"/>
      <c r="NSU393" s="77"/>
      <c r="NSV393" s="77"/>
      <c r="NSW393" s="77"/>
      <c r="NSX393" s="77"/>
      <c r="NSY393" s="77"/>
      <c r="NSZ393" s="77"/>
      <c r="NTA393" s="77"/>
      <c r="NTB393" s="77"/>
      <c r="NTC393" s="77"/>
      <c r="NTD393" s="77"/>
      <c r="NTE393" s="77"/>
      <c r="NTF393" s="77"/>
      <c r="NTG393" s="77"/>
      <c r="NTH393" s="77"/>
      <c r="NTI393" s="77"/>
      <c r="NTJ393" s="77"/>
      <c r="NTK393" s="77"/>
      <c r="NTL393" s="77"/>
      <c r="NTM393" s="77"/>
      <c r="NTN393" s="77"/>
      <c r="NTO393" s="77"/>
      <c r="NTP393" s="77"/>
      <c r="NTQ393" s="77"/>
      <c r="NTR393" s="77"/>
      <c r="NTS393" s="77"/>
      <c r="NTT393" s="77"/>
      <c r="NTU393" s="77"/>
      <c r="NTV393" s="77"/>
      <c r="NTW393" s="77"/>
      <c r="NTX393" s="77"/>
      <c r="NTY393" s="77"/>
      <c r="NTZ393" s="77"/>
      <c r="NUA393" s="77"/>
      <c r="NUB393" s="77"/>
      <c r="NUC393" s="77"/>
      <c r="NUD393" s="77"/>
      <c r="NUE393" s="77"/>
      <c r="NUF393" s="77"/>
      <c r="NUG393" s="77"/>
      <c r="NUH393" s="77"/>
      <c r="NUI393" s="77"/>
      <c r="NUJ393" s="77"/>
      <c r="NUK393" s="77"/>
      <c r="NUL393" s="77"/>
      <c r="NUM393" s="77"/>
      <c r="NUN393" s="77"/>
      <c r="NUO393" s="77"/>
      <c r="NUP393" s="77"/>
      <c r="NUQ393" s="77"/>
      <c r="NUR393" s="77"/>
      <c r="NUS393" s="77"/>
      <c r="NUT393" s="77"/>
      <c r="NUU393" s="77"/>
      <c r="NUV393" s="77"/>
      <c r="NUW393" s="77"/>
      <c r="NUX393" s="77"/>
      <c r="NUY393" s="77"/>
      <c r="NUZ393" s="77"/>
      <c r="NVA393" s="77"/>
      <c r="NVB393" s="77"/>
      <c r="NVC393" s="77"/>
      <c r="NVD393" s="77"/>
      <c r="NVE393" s="77"/>
      <c r="NVF393" s="77"/>
      <c r="NVG393" s="77"/>
      <c r="NVH393" s="77"/>
      <c r="NVI393" s="77"/>
      <c r="NVJ393" s="77"/>
      <c r="NVK393" s="77"/>
      <c r="NVL393" s="77"/>
      <c r="NVM393" s="77"/>
      <c r="NVN393" s="77"/>
      <c r="NVO393" s="77"/>
      <c r="NVP393" s="77"/>
      <c r="NVQ393" s="77"/>
      <c r="NVR393" s="77"/>
      <c r="NVS393" s="77"/>
      <c r="NVT393" s="77"/>
      <c r="NVU393" s="77"/>
      <c r="NVV393" s="77"/>
      <c r="NVW393" s="77"/>
      <c r="NVX393" s="77"/>
      <c r="NVY393" s="77"/>
      <c r="NVZ393" s="77"/>
      <c r="NWA393" s="77"/>
      <c r="NWB393" s="77"/>
      <c r="NWC393" s="77"/>
      <c r="NWD393" s="77"/>
      <c r="NWE393" s="77"/>
      <c r="NWF393" s="77"/>
      <c r="NWG393" s="77"/>
      <c r="NWH393" s="77"/>
      <c r="NWI393" s="77"/>
      <c r="NWJ393" s="77"/>
      <c r="NWK393" s="77"/>
      <c r="NWL393" s="77"/>
      <c r="NWM393" s="77"/>
      <c r="NWN393" s="77"/>
      <c r="NWO393" s="77"/>
      <c r="NWP393" s="77"/>
      <c r="NWQ393" s="77"/>
      <c r="NWR393" s="77"/>
      <c r="NWS393" s="77"/>
      <c r="NWT393" s="77"/>
      <c r="NWU393" s="77"/>
      <c r="NWV393" s="77"/>
      <c r="NWW393" s="77"/>
      <c r="NWX393" s="77"/>
      <c r="NWY393" s="77"/>
      <c r="NWZ393" s="77"/>
      <c r="NXA393" s="77"/>
      <c r="NXB393" s="77"/>
      <c r="NXC393" s="77"/>
      <c r="NXD393" s="77"/>
      <c r="NXE393" s="77"/>
      <c r="NXF393" s="77"/>
      <c r="NXG393" s="77"/>
      <c r="NXH393" s="77"/>
      <c r="NXI393" s="77"/>
      <c r="NXJ393" s="77"/>
      <c r="NXK393" s="77"/>
      <c r="NXL393" s="77"/>
      <c r="NXM393" s="77"/>
      <c r="NXN393" s="77"/>
      <c r="NXO393" s="77"/>
      <c r="NXP393" s="77"/>
      <c r="NXQ393" s="77"/>
      <c r="NXR393" s="77"/>
      <c r="NXS393" s="77"/>
      <c r="NXT393" s="77"/>
      <c r="NXU393" s="77"/>
      <c r="NXV393" s="77"/>
      <c r="NXW393" s="77"/>
      <c r="NXX393" s="77"/>
      <c r="NXY393" s="77"/>
      <c r="NXZ393" s="77"/>
      <c r="NYA393" s="77"/>
      <c r="NYB393" s="77"/>
      <c r="NYC393" s="77"/>
      <c r="NYD393" s="77"/>
      <c r="NYE393" s="77"/>
      <c r="NYF393" s="77"/>
      <c r="NYG393" s="77"/>
      <c r="NYH393" s="77"/>
      <c r="NYI393" s="77"/>
      <c r="NYJ393" s="77"/>
      <c r="NYK393" s="77"/>
      <c r="NYL393" s="77"/>
      <c r="NYM393" s="77"/>
      <c r="NYN393" s="77"/>
      <c r="NYO393" s="77"/>
      <c r="NYP393" s="77"/>
      <c r="NYQ393" s="77"/>
      <c r="NYR393" s="77"/>
      <c r="NYS393" s="77"/>
      <c r="NYT393" s="77"/>
      <c r="NYU393" s="77"/>
      <c r="NYV393" s="77"/>
      <c r="NYW393" s="77"/>
      <c r="NYX393" s="77"/>
      <c r="NYY393" s="77"/>
      <c r="NYZ393" s="77"/>
      <c r="NZA393" s="77"/>
      <c r="NZB393" s="77"/>
      <c r="NZC393" s="77"/>
      <c r="NZD393" s="77"/>
      <c r="NZE393" s="77"/>
      <c r="NZF393" s="77"/>
      <c r="NZG393" s="77"/>
      <c r="NZH393" s="77"/>
      <c r="NZI393" s="77"/>
      <c r="NZJ393" s="77"/>
      <c r="NZK393" s="77"/>
      <c r="NZL393" s="77"/>
      <c r="NZM393" s="77"/>
      <c r="NZN393" s="77"/>
      <c r="NZO393" s="77"/>
      <c r="NZP393" s="77"/>
      <c r="NZQ393" s="77"/>
      <c r="NZR393" s="77"/>
      <c r="NZS393" s="77"/>
      <c r="NZT393" s="77"/>
      <c r="NZU393" s="77"/>
      <c r="NZV393" s="77"/>
      <c r="NZW393" s="77"/>
      <c r="NZX393" s="77"/>
      <c r="NZY393" s="77"/>
      <c r="NZZ393" s="77"/>
      <c r="OAA393" s="77"/>
      <c r="OAB393" s="77"/>
      <c r="OAC393" s="77"/>
      <c r="OAD393" s="77"/>
      <c r="OAE393" s="77"/>
      <c r="OAF393" s="77"/>
      <c r="OAG393" s="77"/>
      <c r="OAH393" s="77"/>
      <c r="OAI393" s="77"/>
      <c r="OAJ393" s="77"/>
      <c r="OAK393" s="77"/>
      <c r="OAL393" s="77"/>
      <c r="OAM393" s="77"/>
      <c r="OAN393" s="77"/>
      <c r="OAO393" s="77"/>
      <c r="OAP393" s="77"/>
      <c r="OAQ393" s="77"/>
      <c r="OAR393" s="77"/>
      <c r="OAS393" s="77"/>
      <c r="OAT393" s="77"/>
      <c r="OAU393" s="77"/>
      <c r="OAV393" s="77"/>
      <c r="OAW393" s="77"/>
      <c r="OAX393" s="77"/>
      <c r="OAY393" s="77"/>
      <c r="OAZ393" s="77"/>
      <c r="OBA393" s="77"/>
      <c r="OBB393" s="77"/>
      <c r="OBC393" s="77"/>
      <c r="OBD393" s="77"/>
      <c r="OBE393" s="77"/>
      <c r="OBF393" s="77"/>
      <c r="OBG393" s="77"/>
      <c r="OBH393" s="77"/>
      <c r="OBI393" s="77"/>
      <c r="OBJ393" s="77"/>
      <c r="OBK393" s="77"/>
      <c r="OBL393" s="77"/>
      <c r="OBM393" s="77"/>
      <c r="OBN393" s="77"/>
      <c r="OBO393" s="77"/>
      <c r="OBP393" s="77"/>
      <c r="OBQ393" s="77"/>
      <c r="OBR393" s="77"/>
      <c r="OBS393" s="77"/>
      <c r="OBT393" s="77"/>
      <c r="OBU393" s="77"/>
      <c r="OBV393" s="77"/>
      <c r="OBW393" s="77"/>
      <c r="OBX393" s="77"/>
      <c r="OBY393" s="77"/>
      <c r="OBZ393" s="77"/>
      <c r="OCA393" s="77"/>
      <c r="OCB393" s="77"/>
      <c r="OCC393" s="77"/>
      <c r="OCD393" s="77"/>
      <c r="OCE393" s="77"/>
      <c r="OCF393" s="77"/>
      <c r="OCG393" s="77"/>
      <c r="OCH393" s="77"/>
      <c r="OCI393" s="77"/>
      <c r="OCJ393" s="77"/>
      <c r="OCK393" s="77"/>
      <c r="OCL393" s="77"/>
      <c r="OCM393" s="77"/>
      <c r="OCN393" s="77"/>
      <c r="OCO393" s="77"/>
      <c r="OCP393" s="77"/>
      <c r="OCQ393" s="77"/>
      <c r="OCR393" s="77"/>
      <c r="OCS393" s="77"/>
      <c r="OCT393" s="77"/>
      <c r="OCU393" s="77"/>
      <c r="OCV393" s="77"/>
      <c r="OCW393" s="77"/>
      <c r="OCX393" s="77"/>
      <c r="OCY393" s="77"/>
      <c r="OCZ393" s="77"/>
      <c r="ODA393" s="77"/>
      <c r="ODB393" s="77"/>
      <c r="ODC393" s="77"/>
      <c r="ODD393" s="77"/>
      <c r="ODE393" s="77"/>
      <c r="ODF393" s="77"/>
      <c r="ODG393" s="77"/>
      <c r="ODH393" s="77"/>
      <c r="ODI393" s="77"/>
      <c r="ODJ393" s="77"/>
      <c r="ODK393" s="77"/>
      <c r="ODL393" s="77"/>
      <c r="ODM393" s="77"/>
      <c r="ODN393" s="77"/>
      <c r="ODO393" s="77"/>
      <c r="ODP393" s="77"/>
      <c r="ODQ393" s="77"/>
      <c r="ODR393" s="77"/>
      <c r="ODS393" s="77"/>
      <c r="ODT393" s="77"/>
      <c r="ODU393" s="77"/>
      <c r="ODV393" s="77"/>
      <c r="ODW393" s="77"/>
      <c r="ODX393" s="77"/>
      <c r="ODY393" s="77"/>
      <c r="ODZ393" s="77"/>
      <c r="OEA393" s="77"/>
      <c r="OEB393" s="77"/>
      <c r="OEC393" s="77"/>
      <c r="OED393" s="77"/>
      <c r="OEE393" s="77"/>
      <c r="OEF393" s="77"/>
      <c r="OEG393" s="77"/>
      <c r="OEH393" s="77"/>
      <c r="OEI393" s="77"/>
      <c r="OEJ393" s="77"/>
      <c r="OEK393" s="77"/>
      <c r="OEL393" s="77"/>
      <c r="OEM393" s="77"/>
      <c r="OEN393" s="77"/>
      <c r="OEO393" s="77"/>
      <c r="OEP393" s="77"/>
      <c r="OEQ393" s="77"/>
      <c r="OER393" s="77"/>
      <c r="OES393" s="77"/>
      <c r="OET393" s="77"/>
      <c r="OEU393" s="77"/>
      <c r="OEV393" s="77"/>
      <c r="OEW393" s="77"/>
      <c r="OEX393" s="77"/>
      <c r="OEY393" s="77"/>
      <c r="OEZ393" s="77"/>
      <c r="OFA393" s="77"/>
      <c r="OFB393" s="77"/>
      <c r="OFC393" s="77"/>
      <c r="OFD393" s="77"/>
      <c r="OFE393" s="77"/>
      <c r="OFF393" s="77"/>
      <c r="OFG393" s="77"/>
      <c r="OFH393" s="77"/>
      <c r="OFI393" s="77"/>
      <c r="OFJ393" s="77"/>
      <c r="OFK393" s="77"/>
      <c r="OFL393" s="77"/>
      <c r="OFM393" s="77"/>
      <c r="OFN393" s="77"/>
      <c r="OFO393" s="77"/>
      <c r="OFP393" s="77"/>
      <c r="OFQ393" s="77"/>
      <c r="OFR393" s="77"/>
      <c r="OFS393" s="77"/>
      <c r="OFT393" s="77"/>
      <c r="OFU393" s="77"/>
      <c r="OFV393" s="77"/>
      <c r="OFW393" s="77"/>
      <c r="OFX393" s="77"/>
      <c r="OFY393" s="77"/>
      <c r="OFZ393" s="77"/>
      <c r="OGA393" s="77"/>
      <c r="OGB393" s="77"/>
      <c r="OGC393" s="77"/>
      <c r="OGD393" s="77"/>
      <c r="OGE393" s="77"/>
      <c r="OGF393" s="77"/>
      <c r="OGG393" s="77"/>
      <c r="OGH393" s="77"/>
      <c r="OGI393" s="77"/>
      <c r="OGJ393" s="77"/>
      <c r="OGK393" s="77"/>
      <c r="OGL393" s="77"/>
      <c r="OGM393" s="77"/>
      <c r="OGN393" s="77"/>
      <c r="OGO393" s="77"/>
      <c r="OGP393" s="77"/>
      <c r="OGQ393" s="77"/>
      <c r="OGR393" s="77"/>
      <c r="OGS393" s="77"/>
      <c r="OGT393" s="77"/>
      <c r="OGU393" s="77"/>
      <c r="OGV393" s="77"/>
      <c r="OGW393" s="77"/>
      <c r="OGX393" s="77"/>
      <c r="OGY393" s="77"/>
      <c r="OGZ393" s="77"/>
      <c r="OHA393" s="77"/>
      <c r="OHB393" s="77"/>
      <c r="OHC393" s="77"/>
      <c r="OHD393" s="77"/>
      <c r="OHE393" s="77"/>
      <c r="OHF393" s="77"/>
      <c r="OHG393" s="77"/>
      <c r="OHH393" s="77"/>
      <c r="OHI393" s="77"/>
      <c r="OHJ393" s="77"/>
      <c r="OHK393" s="77"/>
      <c r="OHL393" s="77"/>
      <c r="OHM393" s="77"/>
      <c r="OHN393" s="77"/>
      <c r="OHO393" s="77"/>
      <c r="OHP393" s="77"/>
      <c r="OHQ393" s="77"/>
      <c r="OHR393" s="77"/>
      <c r="OHS393" s="77"/>
      <c r="OHT393" s="77"/>
      <c r="OHU393" s="77"/>
      <c r="OHV393" s="77"/>
      <c r="OHW393" s="77"/>
      <c r="OHX393" s="77"/>
      <c r="OHY393" s="77"/>
      <c r="OHZ393" s="77"/>
      <c r="OIA393" s="77"/>
      <c r="OIB393" s="77"/>
      <c r="OIC393" s="77"/>
      <c r="OID393" s="77"/>
      <c r="OIE393" s="77"/>
      <c r="OIF393" s="77"/>
      <c r="OIG393" s="77"/>
      <c r="OIH393" s="77"/>
      <c r="OII393" s="77"/>
      <c r="OIJ393" s="77"/>
      <c r="OIK393" s="77"/>
      <c r="OIL393" s="77"/>
      <c r="OIM393" s="77"/>
      <c r="OIN393" s="77"/>
      <c r="OIO393" s="77"/>
      <c r="OIP393" s="77"/>
      <c r="OIQ393" s="77"/>
      <c r="OIR393" s="77"/>
      <c r="OIS393" s="77"/>
      <c r="OIT393" s="77"/>
      <c r="OIU393" s="77"/>
      <c r="OIV393" s="77"/>
      <c r="OIW393" s="77"/>
      <c r="OIX393" s="77"/>
      <c r="OIY393" s="77"/>
      <c r="OIZ393" s="77"/>
      <c r="OJA393" s="77"/>
      <c r="OJB393" s="77"/>
      <c r="OJC393" s="77"/>
      <c r="OJD393" s="77"/>
      <c r="OJE393" s="77"/>
      <c r="OJF393" s="77"/>
      <c r="OJG393" s="77"/>
      <c r="OJH393" s="77"/>
      <c r="OJI393" s="77"/>
      <c r="OJJ393" s="77"/>
      <c r="OJK393" s="77"/>
      <c r="OJL393" s="77"/>
      <c r="OJM393" s="77"/>
      <c r="OJN393" s="77"/>
      <c r="OJO393" s="77"/>
      <c r="OJP393" s="77"/>
      <c r="OJQ393" s="77"/>
      <c r="OJR393" s="77"/>
      <c r="OJS393" s="77"/>
      <c r="OJT393" s="77"/>
      <c r="OJU393" s="77"/>
      <c r="OJV393" s="77"/>
      <c r="OJW393" s="77"/>
      <c r="OJX393" s="77"/>
      <c r="OJY393" s="77"/>
      <c r="OJZ393" s="77"/>
      <c r="OKA393" s="77"/>
      <c r="OKB393" s="77"/>
      <c r="OKC393" s="77"/>
      <c r="OKD393" s="77"/>
      <c r="OKE393" s="77"/>
      <c r="OKF393" s="77"/>
      <c r="OKG393" s="77"/>
      <c r="OKH393" s="77"/>
      <c r="OKI393" s="77"/>
      <c r="OKJ393" s="77"/>
      <c r="OKK393" s="77"/>
      <c r="OKL393" s="77"/>
      <c r="OKM393" s="77"/>
      <c r="OKN393" s="77"/>
      <c r="OKO393" s="77"/>
      <c r="OKP393" s="77"/>
      <c r="OKQ393" s="77"/>
      <c r="OKR393" s="77"/>
      <c r="OKS393" s="77"/>
      <c r="OKT393" s="77"/>
      <c r="OKU393" s="77"/>
      <c r="OKV393" s="77"/>
      <c r="OKW393" s="77"/>
      <c r="OKX393" s="77"/>
      <c r="OKY393" s="77"/>
      <c r="OKZ393" s="77"/>
      <c r="OLA393" s="77"/>
      <c r="OLB393" s="77"/>
      <c r="OLC393" s="77"/>
      <c r="OLD393" s="77"/>
      <c r="OLE393" s="77"/>
      <c r="OLF393" s="77"/>
      <c r="OLG393" s="77"/>
      <c r="OLH393" s="77"/>
      <c r="OLI393" s="77"/>
      <c r="OLJ393" s="77"/>
      <c r="OLK393" s="77"/>
      <c r="OLL393" s="77"/>
      <c r="OLM393" s="77"/>
      <c r="OLN393" s="77"/>
      <c r="OLO393" s="77"/>
      <c r="OLP393" s="77"/>
      <c r="OLQ393" s="77"/>
      <c r="OLR393" s="77"/>
      <c r="OLS393" s="77"/>
      <c r="OLT393" s="77"/>
      <c r="OLU393" s="77"/>
      <c r="OLV393" s="77"/>
      <c r="OLW393" s="77"/>
      <c r="OLX393" s="77"/>
      <c r="OLY393" s="77"/>
      <c r="OLZ393" s="77"/>
      <c r="OMA393" s="77"/>
      <c r="OMB393" s="77"/>
      <c r="OMC393" s="77"/>
      <c r="OMD393" s="77"/>
      <c r="OME393" s="77"/>
      <c r="OMF393" s="77"/>
      <c r="OMG393" s="77"/>
      <c r="OMH393" s="77"/>
      <c r="OMI393" s="77"/>
      <c r="OMJ393" s="77"/>
      <c r="OMK393" s="77"/>
      <c r="OML393" s="77"/>
      <c r="OMM393" s="77"/>
      <c r="OMN393" s="77"/>
      <c r="OMO393" s="77"/>
      <c r="OMP393" s="77"/>
      <c r="OMQ393" s="77"/>
      <c r="OMR393" s="77"/>
      <c r="OMS393" s="77"/>
      <c r="OMT393" s="77"/>
      <c r="OMU393" s="77"/>
      <c r="OMV393" s="77"/>
      <c r="OMW393" s="77"/>
      <c r="OMX393" s="77"/>
      <c r="OMY393" s="77"/>
      <c r="OMZ393" s="77"/>
      <c r="ONA393" s="77"/>
      <c r="ONB393" s="77"/>
      <c r="ONC393" s="77"/>
      <c r="OND393" s="77"/>
      <c r="ONE393" s="77"/>
      <c r="ONF393" s="77"/>
      <c r="ONG393" s="77"/>
      <c r="ONH393" s="77"/>
      <c r="ONI393" s="77"/>
      <c r="ONJ393" s="77"/>
      <c r="ONK393" s="77"/>
      <c r="ONL393" s="77"/>
      <c r="ONM393" s="77"/>
      <c r="ONN393" s="77"/>
      <c r="ONO393" s="77"/>
      <c r="ONP393" s="77"/>
      <c r="ONQ393" s="77"/>
      <c r="ONR393" s="77"/>
      <c r="ONS393" s="77"/>
      <c r="ONT393" s="77"/>
      <c r="ONU393" s="77"/>
      <c r="ONV393" s="77"/>
      <c r="ONW393" s="77"/>
      <c r="ONX393" s="77"/>
      <c r="ONY393" s="77"/>
      <c r="ONZ393" s="77"/>
      <c r="OOA393" s="77"/>
      <c r="OOB393" s="77"/>
      <c r="OOC393" s="77"/>
      <c r="OOD393" s="77"/>
      <c r="OOE393" s="77"/>
      <c r="OOF393" s="77"/>
      <c r="OOG393" s="77"/>
      <c r="OOH393" s="77"/>
      <c r="OOI393" s="77"/>
      <c r="OOJ393" s="77"/>
      <c r="OOK393" s="77"/>
      <c r="OOL393" s="77"/>
      <c r="OOM393" s="77"/>
      <c r="OON393" s="77"/>
      <c r="OOO393" s="77"/>
      <c r="OOP393" s="77"/>
      <c r="OOQ393" s="77"/>
      <c r="OOR393" s="77"/>
      <c r="OOS393" s="77"/>
      <c r="OOT393" s="77"/>
      <c r="OOU393" s="77"/>
      <c r="OOV393" s="77"/>
      <c r="OOW393" s="77"/>
      <c r="OOX393" s="77"/>
      <c r="OOY393" s="77"/>
      <c r="OOZ393" s="77"/>
      <c r="OPA393" s="77"/>
      <c r="OPB393" s="77"/>
      <c r="OPC393" s="77"/>
      <c r="OPD393" s="77"/>
      <c r="OPE393" s="77"/>
      <c r="OPF393" s="77"/>
      <c r="OPG393" s="77"/>
      <c r="OPH393" s="77"/>
      <c r="OPI393" s="77"/>
      <c r="OPJ393" s="77"/>
      <c r="OPK393" s="77"/>
      <c r="OPL393" s="77"/>
      <c r="OPM393" s="77"/>
      <c r="OPN393" s="77"/>
      <c r="OPO393" s="77"/>
      <c r="OPP393" s="77"/>
      <c r="OPQ393" s="77"/>
      <c r="OPR393" s="77"/>
      <c r="OPS393" s="77"/>
      <c r="OPT393" s="77"/>
      <c r="OPU393" s="77"/>
      <c r="OPV393" s="77"/>
      <c r="OPW393" s="77"/>
      <c r="OPX393" s="77"/>
      <c r="OPY393" s="77"/>
      <c r="OPZ393" s="77"/>
      <c r="OQA393" s="77"/>
      <c r="OQB393" s="77"/>
      <c r="OQC393" s="77"/>
      <c r="OQD393" s="77"/>
      <c r="OQE393" s="77"/>
      <c r="OQF393" s="77"/>
      <c r="OQG393" s="77"/>
      <c r="OQH393" s="77"/>
      <c r="OQI393" s="77"/>
      <c r="OQJ393" s="77"/>
      <c r="OQK393" s="77"/>
      <c r="OQL393" s="77"/>
      <c r="OQM393" s="77"/>
      <c r="OQN393" s="77"/>
      <c r="OQO393" s="77"/>
      <c r="OQP393" s="77"/>
      <c r="OQQ393" s="77"/>
      <c r="OQR393" s="77"/>
      <c r="OQS393" s="77"/>
      <c r="OQT393" s="77"/>
      <c r="OQU393" s="77"/>
      <c r="OQV393" s="77"/>
      <c r="OQW393" s="77"/>
      <c r="OQX393" s="77"/>
      <c r="OQY393" s="77"/>
      <c r="OQZ393" s="77"/>
      <c r="ORA393" s="77"/>
      <c r="ORB393" s="77"/>
      <c r="ORC393" s="77"/>
      <c r="ORD393" s="77"/>
      <c r="ORE393" s="77"/>
      <c r="ORF393" s="77"/>
      <c r="ORG393" s="77"/>
      <c r="ORH393" s="77"/>
      <c r="ORI393" s="77"/>
      <c r="ORJ393" s="77"/>
      <c r="ORK393" s="77"/>
      <c r="ORL393" s="77"/>
      <c r="ORM393" s="77"/>
      <c r="ORN393" s="77"/>
      <c r="ORO393" s="77"/>
      <c r="ORP393" s="77"/>
      <c r="ORQ393" s="77"/>
      <c r="ORR393" s="77"/>
      <c r="ORS393" s="77"/>
      <c r="ORT393" s="77"/>
      <c r="ORU393" s="77"/>
      <c r="ORV393" s="77"/>
      <c r="ORW393" s="77"/>
      <c r="ORX393" s="77"/>
      <c r="ORY393" s="77"/>
      <c r="ORZ393" s="77"/>
      <c r="OSA393" s="77"/>
      <c r="OSB393" s="77"/>
      <c r="OSC393" s="77"/>
      <c r="OSD393" s="77"/>
      <c r="OSE393" s="77"/>
      <c r="OSF393" s="77"/>
      <c r="OSG393" s="77"/>
      <c r="OSH393" s="77"/>
      <c r="OSI393" s="77"/>
      <c r="OSJ393" s="77"/>
      <c r="OSK393" s="77"/>
      <c r="OSL393" s="77"/>
      <c r="OSM393" s="77"/>
      <c r="OSN393" s="77"/>
      <c r="OSO393" s="77"/>
      <c r="OSP393" s="77"/>
      <c r="OSQ393" s="77"/>
      <c r="OSR393" s="77"/>
      <c r="OSS393" s="77"/>
      <c r="OST393" s="77"/>
      <c r="OSU393" s="77"/>
      <c r="OSV393" s="77"/>
      <c r="OSW393" s="77"/>
      <c r="OSX393" s="77"/>
      <c r="OSY393" s="77"/>
      <c r="OSZ393" s="77"/>
      <c r="OTA393" s="77"/>
      <c r="OTB393" s="77"/>
      <c r="OTC393" s="77"/>
      <c r="OTD393" s="77"/>
      <c r="OTE393" s="77"/>
      <c r="OTF393" s="77"/>
      <c r="OTG393" s="77"/>
      <c r="OTH393" s="77"/>
      <c r="OTI393" s="77"/>
      <c r="OTJ393" s="77"/>
      <c r="OTK393" s="77"/>
      <c r="OTL393" s="77"/>
      <c r="OTM393" s="77"/>
      <c r="OTN393" s="77"/>
      <c r="OTO393" s="77"/>
      <c r="OTP393" s="77"/>
      <c r="OTQ393" s="77"/>
      <c r="OTR393" s="77"/>
      <c r="OTS393" s="77"/>
      <c r="OTT393" s="77"/>
      <c r="OTU393" s="77"/>
      <c r="OTV393" s="77"/>
      <c r="OTW393" s="77"/>
      <c r="OTX393" s="77"/>
      <c r="OTY393" s="77"/>
      <c r="OTZ393" s="77"/>
      <c r="OUA393" s="77"/>
      <c r="OUB393" s="77"/>
      <c r="OUC393" s="77"/>
      <c r="OUD393" s="77"/>
      <c r="OUE393" s="77"/>
      <c r="OUF393" s="77"/>
      <c r="OUG393" s="77"/>
      <c r="OUH393" s="77"/>
      <c r="OUI393" s="77"/>
      <c r="OUJ393" s="77"/>
      <c r="OUK393" s="77"/>
      <c r="OUL393" s="77"/>
      <c r="OUM393" s="77"/>
      <c r="OUN393" s="77"/>
      <c r="OUO393" s="77"/>
      <c r="OUP393" s="77"/>
      <c r="OUQ393" s="77"/>
      <c r="OUR393" s="77"/>
      <c r="OUS393" s="77"/>
      <c r="OUT393" s="77"/>
      <c r="OUU393" s="77"/>
      <c r="OUV393" s="77"/>
      <c r="OUW393" s="77"/>
      <c r="OUX393" s="77"/>
      <c r="OUY393" s="77"/>
      <c r="OUZ393" s="77"/>
      <c r="OVA393" s="77"/>
      <c r="OVB393" s="77"/>
      <c r="OVC393" s="77"/>
      <c r="OVD393" s="77"/>
      <c r="OVE393" s="77"/>
      <c r="OVF393" s="77"/>
      <c r="OVG393" s="77"/>
      <c r="OVH393" s="77"/>
      <c r="OVI393" s="77"/>
      <c r="OVJ393" s="77"/>
      <c r="OVK393" s="77"/>
      <c r="OVL393" s="77"/>
      <c r="OVM393" s="77"/>
      <c r="OVN393" s="77"/>
      <c r="OVO393" s="77"/>
      <c r="OVP393" s="77"/>
      <c r="OVQ393" s="77"/>
      <c r="OVR393" s="77"/>
      <c r="OVS393" s="77"/>
      <c r="OVT393" s="77"/>
      <c r="OVU393" s="77"/>
      <c r="OVV393" s="77"/>
      <c r="OVW393" s="77"/>
      <c r="OVX393" s="77"/>
      <c r="OVY393" s="77"/>
      <c r="OVZ393" s="77"/>
      <c r="OWA393" s="77"/>
      <c r="OWB393" s="77"/>
      <c r="OWC393" s="77"/>
      <c r="OWD393" s="77"/>
      <c r="OWE393" s="77"/>
      <c r="OWF393" s="77"/>
      <c r="OWG393" s="77"/>
      <c r="OWH393" s="77"/>
      <c r="OWI393" s="77"/>
      <c r="OWJ393" s="77"/>
      <c r="OWK393" s="77"/>
      <c r="OWL393" s="77"/>
      <c r="OWM393" s="77"/>
      <c r="OWN393" s="77"/>
      <c r="OWO393" s="77"/>
      <c r="OWP393" s="77"/>
      <c r="OWQ393" s="77"/>
      <c r="OWR393" s="77"/>
      <c r="OWS393" s="77"/>
      <c r="OWT393" s="77"/>
      <c r="OWU393" s="77"/>
      <c r="OWV393" s="77"/>
      <c r="OWW393" s="77"/>
      <c r="OWX393" s="77"/>
      <c r="OWY393" s="77"/>
      <c r="OWZ393" s="77"/>
      <c r="OXA393" s="77"/>
      <c r="OXB393" s="77"/>
      <c r="OXC393" s="77"/>
      <c r="OXD393" s="77"/>
      <c r="OXE393" s="77"/>
      <c r="OXF393" s="77"/>
      <c r="OXG393" s="77"/>
      <c r="OXH393" s="77"/>
      <c r="OXI393" s="77"/>
      <c r="OXJ393" s="77"/>
      <c r="OXK393" s="77"/>
      <c r="OXL393" s="77"/>
      <c r="OXM393" s="77"/>
      <c r="OXN393" s="77"/>
      <c r="OXO393" s="77"/>
      <c r="OXP393" s="77"/>
      <c r="OXQ393" s="77"/>
      <c r="OXR393" s="77"/>
      <c r="OXS393" s="77"/>
      <c r="OXT393" s="77"/>
      <c r="OXU393" s="77"/>
      <c r="OXV393" s="77"/>
      <c r="OXW393" s="77"/>
      <c r="OXX393" s="77"/>
      <c r="OXY393" s="77"/>
      <c r="OXZ393" s="77"/>
      <c r="OYA393" s="77"/>
      <c r="OYB393" s="77"/>
      <c r="OYC393" s="77"/>
      <c r="OYD393" s="77"/>
      <c r="OYE393" s="77"/>
      <c r="OYF393" s="77"/>
      <c r="OYG393" s="77"/>
      <c r="OYH393" s="77"/>
      <c r="OYI393" s="77"/>
      <c r="OYJ393" s="77"/>
      <c r="OYK393" s="77"/>
      <c r="OYL393" s="77"/>
      <c r="OYM393" s="77"/>
      <c r="OYN393" s="77"/>
      <c r="OYO393" s="77"/>
      <c r="OYP393" s="77"/>
      <c r="OYQ393" s="77"/>
      <c r="OYR393" s="77"/>
      <c r="OYS393" s="77"/>
      <c r="OYT393" s="77"/>
      <c r="OYU393" s="77"/>
      <c r="OYV393" s="77"/>
      <c r="OYW393" s="77"/>
      <c r="OYX393" s="77"/>
      <c r="OYY393" s="77"/>
      <c r="OYZ393" s="77"/>
      <c r="OZA393" s="77"/>
      <c r="OZB393" s="77"/>
      <c r="OZC393" s="77"/>
      <c r="OZD393" s="77"/>
      <c r="OZE393" s="77"/>
      <c r="OZF393" s="77"/>
      <c r="OZG393" s="77"/>
      <c r="OZH393" s="77"/>
      <c r="OZI393" s="77"/>
      <c r="OZJ393" s="77"/>
      <c r="OZK393" s="77"/>
      <c r="OZL393" s="77"/>
      <c r="OZM393" s="77"/>
      <c r="OZN393" s="77"/>
      <c r="OZO393" s="77"/>
      <c r="OZP393" s="77"/>
      <c r="OZQ393" s="77"/>
      <c r="OZR393" s="77"/>
      <c r="OZS393" s="77"/>
      <c r="OZT393" s="77"/>
      <c r="OZU393" s="77"/>
      <c r="OZV393" s="77"/>
      <c r="OZW393" s="77"/>
      <c r="OZX393" s="77"/>
      <c r="OZY393" s="77"/>
      <c r="OZZ393" s="77"/>
      <c r="PAA393" s="77"/>
      <c r="PAB393" s="77"/>
      <c r="PAC393" s="77"/>
      <c r="PAD393" s="77"/>
      <c r="PAE393" s="77"/>
      <c r="PAF393" s="77"/>
      <c r="PAG393" s="77"/>
      <c r="PAH393" s="77"/>
      <c r="PAI393" s="77"/>
      <c r="PAJ393" s="77"/>
      <c r="PAK393" s="77"/>
      <c r="PAL393" s="77"/>
      <c r="PAM393" s="77"/>
      <c r="PAN393" s="77"/>
      <c r="PAO393" s="77"/>
      <c r="PAP393" s="77"/>
      <c r="PAQ393" s="77"/>
      <c r="PAR393" s="77"/>
      <c r="PAS393" s="77"/>
      <c r="PAT393" s="77"/>
      <c r="PAU393" s="77"/>
      <c r="PAV393" s="77"/>
      <c r="PAW393" s="77"/>
      <c r="PAX393" s="77"/>
      <c r="PAY393" s="77"/>
      <c r="PAZ393" s="77"/>
      <c r="PBA393" s="77"/>
      <c r="PBB393" s="77"/>
      <c r="PBC393" s="77"/>
      <c r="PBD393" s="77"/>
      <c r="PBE393" s="77"/>
      <c r="PBF393" s="77"/>
      <c r="PBG393" s="77"/>
      <c r="PBH393" s="77"/>
      <c r="PBI393" s="77"/>
      <c r="PBJ393" s="77"/>
      <c r="PBK393" s="77"/>
      <c r="PBL393" s="77"/>
      <c r="PBM393" s="77"/>
      <c r="PBN393" s="77"/>
      <c r="PBO393" s="77"/>
      <c r="PBP393" s="77"/>
      <c r="PBQ393" s="77"/>
      <c r="PBR393" s="77"/>
      <c r="PBS393" s="77"/>
      <c r="PBT393" s="77"/>
      <c r="PBU393" s="77"/>
      <c r="PBV393" s="77"/>
      <c r="PBW393" s="77"/>
      <c r="PBX393" s="77"/>
      <c r="PBY393" s="77"/>
      <c r="PBZ393" s="77"/>
      <c r="PCA393" s="77"/>
      <c r="PCB393" s="77"/>
      <c r="PCC393" s="77"/>
      <c r="PCD393" s="77"/>
      <c r="PCE393" s="77"/>
      <c r="PCF393" s="77"/>
      <c r="PCG393" s="77"/>
      <c r="PCH393" s="77"/>
      <c r="PCI393" s="77"/>
      <c r="PCJ393" s="77"/>
      <c r="PCK393" s="77"/>
      <c r="PCL393" s="77"/>
      <c r="PCM393" s="77"/>
      <c r="PCN393" s="77"/>
      <c r="PCO393" s="77"/>
      <c r="PCP393" s="77"/>
      <c r="PCQ393" s="77"/>
      <c r="PCR393" s="77"/>
      <c r="PCS393" s="77"/>
      <c r="PCT393" s="77"/>
      <c r="PCU393" s="77"/>
      <c r="PCV393" s="77"/>
      <c r="PCW393" s="77"/>
      <c r="PCX393" s="77"/>
      <c r="PCY393" s="77"/>
      <c r="PCZ393" s="77"/>
      <c r="PDA393" s="77"/>
      <c r="PDB393" s="77"/>
      <c r="PDC393" s="77"/>
      <c r="PDD393" s="77"/>
      <c r="PDE393" s="77"/>
      <c r="PDF393" s="77"/>
      <c r="PDG393" s="77"/>
      <c r="PDH393" s="77"/>
      <c r="PDI393" s="77"/>
      <c r="PDJ393" s="77"/>
      <c r="PDK393" s="77"/>
      <c r="PDL393" s="77"/>
      <c r="PDM393" s="77"/>
      <c r="PDN393" s="77"/>
      <c r="PDO393" s="77"/>
      <c r="PDP393" s="77"/>
      <c r="PDQ393" s="77"/>
      <c r="PDR393" s="77"/>
      <c r="PDS393" s="77"/>
      <c r="PDT393" s="77"/>
      <c r="PDU393" s="77"/>
      <c r="PDV393" s="77"/>
      <c r="PDW393" s="77"/>
      <c r="PDX393" s="77"/>
      <c r="PDY393" s="77"/>
      <c r="PDZ393" s="77"/>
      <c r="PEA393" s="77"/>
      <c r="PEB393" s="77"/>
      <c r="PEC393" s="77"/>
      <c r="PED393" s="77"/>
      <c r="PEE393" s="77"/>
      <c r="PEF393" s="77"/>
      <c r="PEG393" s="77"/>
      <c r="PEH393" s="77"/>
      <c r="PEI393" s="77"/>
      <c r="PEJ393" s="77"/>
      <c r="PEK393" s="77"/>
      <c r="PEL393" s="77"/>
      <c r="PEM393" s="77"/>
      <c r="PEN393" s="77"/>
      <c r="PEO393" s="77"/>
      <c r="PEP393" s="77"/>
      <c r="PEQ393" s="77"/>
      <c r="PER393" s="77"/>
      <c r="PES393" s="77"/>
      <c r="PET393" s="77"/>
      <c r="PEU393" s="77"/>
      <c r="PEV393" s="77"/>
      <c r="PEW393" s="77"/>
      <c r="PEX393" s="77"/>
      <c r="PEY393" s="77"/>
      <c r="PEZ393" s="77"/>
      <c r="PFA393" s="77"/>
      <c r="PFB393" s="77"/>
      <c r="PFC393" s="77"/>
      <c r="PFD393" s="77"/>
      <c r="PFE393" s="77"/>
      <c r="PFF393" s="77"/>
      <c r="PFG393" s="77"/>
      <c r="PFH393" s="77"/>
      <c r="PFI393" s="77"/>
      <c r="PFJ393" s="77"/>
      <c r="PFK393" s="77"/>
      <c r="PFL393" s="77"/>
      <c r="PFM393" s="77"/>
      <c r="PFN393" s="77"/>
      <c r="PFO393" s="77"/>
      <c r="PFP393" s="77"/>
      <c r="PFQ393" s="77"/>
      <c r="PFR393" s="77"/>
      <c r="PFS393" s="77"/>
      <c r="PFT393" s="77"/>
      <c r="PFU393" s="77"/>
      <c r="PFV393" s="77"/>
      <c r="PFW393" s="77"/>
      <c r="PFX393" s="77"/>
      <c r="PFY393" s="77"/>
      <c r="PFZ393" s="77"/>
      <c r="PGA393" s="77"/>
      <c r="PGB393" s="77"/>
      <c r="PGC393" s="77"/>
      <c r="PGD393" s="77"/>
      <c r="PGE393" s="77"/>
      <c r="PGF393" s="77"/>
      <c r="PGG393" s="77"/>
      <c r="PGH393" s="77"/>
      <c r="PGI393" s="77"/>
      <c r="PGJ393" s="77"/>
      <c r="PGK393" s="77"/>
      <c r="PGL393" s="77"/>
      <c r="PGM393" s="77"/>
      <c r="PGN393" s="77"/>
      <c r="PGO393" s="77"/>
      <c r="PGP393" s="77"/>
      <c r="PGQ393" s="77"/>
      <c r="PGR393" s="77"/>
      <c r="PGS393" s="77"/>
      <c r="PGT393" s="77"/>
      <c r="PGU393" s="77"/>
      <c r="PGV393" s="77"/>
      <c r="PGW393" s="77"/>
      <c r="PGX393" s="77"/>
      <c r="PGY393" s="77"/>
      <c r="PGZ393" s="77"/>
      <c r="PHA393" s="77"/>
      <c r="PHB393" s="77"/>
      <c r="PHC393" s="77"/>
      <c r="PHD393" s="77"/>
      <c r="PHE393" s="77"/>
      <c r="PHF393" s="77"/>
      <c r="PHG393" s="77"/>
      <c r="PHH393" s="77"/>
      <c r="PHI393" s="77"/>
      <c r="PHJ393" s="77"/>
      <c r="PHK393" s="77"/>
      <c r="PHL393" s="77"/>
      <c r="PHM393" s="77"/>
      <c r="PHN393" s="77"/>
      <c r="PHO393" s="77"/>
      <c r="PHP393" s="77"/>
      <c r="PHQ393" s="77"/>
      <c r="PHR393" s="77"/>
      <c r="PHS393" s="77"/>
      <c r="PHT393" s="77"/>
      <c r="PHU393" s="77"/>
      <c r="PHV393" s="77"/>
      <c r="PHW393" s="77"/>
      <c r="PHX393" s="77"/>
      <c r="PHY393" s="77"/>
      <c r="PHZ393" s="77"/>
      <c r="PIA393" s="77"/>
      <c r="PIB393" s="77"/>
      <c r="PIC393" s="77"/>
      <c r="PID393" s="77"/>
      <c r="PIE393" s="77"/>
      <c r="PIF393" s="77"/>
      <c r="PIG393" s="77"/>
      <c r="PIH393" s="77"/>
      <c r="PII393" s="77"/>
      <c r="PIJ393" s="77"/>
      <c r="PIK393" s="77"/>
      <c r="PIL393" s="77"/>
      <c r="PIM393" s="77"/>
      <c r="PIN393" s="77"/>
      <c r="PIO393" s="77"/>
      <c r="PIP393" s="77"/>
      <c r="PIQ393" s="77"/>
      <c r="PIR393" s="77"/>
      <c r="PIS393" s="77"/>
      <c r="PIT393" s="77"/>
      <c r="PIU393" s="77"/>
      <c r="PIV393" s="77"/>
      <c r="PIW393" s="77"/>
      <c r="PIX393" s="77"/>
      <c r="PIY393" s="77"/>
      <c r="PIZ393" s="77"/>
      <c r="PJA393" s="77"/>
      <c r="PJB393" s="77"/>
      <c r="PJC393" s="77"/>
      <c r="PJD393" s="77"/>
      <c r="PJE393" s="77"/>
      <c r="PJF393" s="77"/>
      <c r="PJG393" s="77"/>
      <c r="PJH393" s="77"/>
      <c r="PJI393" s="77"/>
      <c r="PJJ393" s="77"/>
      <c r="PJK393" s="77"/>
      <c r="PJL393" s="77"/>
      <c r="PJM393" s="77"/>
      <c r="PJN393" s="77"/>
      <c r="PJO393" s="77"/>
      <c r="PJP393" s="77"/>
      <c r="PJQ393" s="77"/>
      <c r="PJR393" s="77"/>
      <c r="PJS393" s="77"/>
      <c r="PJT393" s="77"/>
      <c r="PJU393" s="77"/>
      <c r="PJV393" s="77"/>
      <c r="PJW393" s="77"/>
      <c r="PJX393" s="77"/>
      <c r="PJY393" s="77"/>
      <c r="PJZ393" s="77"/>
      <c r="PKA393" s="77"/>
      <c r="PKB393" s="77"/>
      <c r="PKC393" s="77"/>
      <c r="PKD393" s="77"/>
      <c r="PKE393" s="77"/>
      <c r="PKF393" s="77"/>
      <c r="PKG393" s="77"/>
      <c r="PKH393" s="77"/>
      <c r="PKI393" s="77"/>
      <c r="PKJ393" s="77"/>
      <c r="PKK393" s="77"/>
      <c r="PKL393" s="77"/>
      <c r="PKM393" s="77"/>
      <c r="PKN393" s="77"/>
      <c r="PKO393" s="77"/>
      <c r="PKP393" s="77"/>
      <c r="PKQ393" s="77"/>
      <c r="PKR393" s="77"/>
      <c r="PKS393" s="77"/>
      <c r="PKT393" s="77"/>
      <c r="PKU393" s="77"/>
      <c r="PKV393" s="77"/>
      <c r="PKW393" s="77"/>
      <c r="PKX393" s="77"/>
      <c r="PKY393" s="77"/>
      <c r="PKZ393" s="77"/>
      <c r="PLA393" s="77"/>
      <c r="PLB393" s="77"/>
      <c r="PLC393" s="77"/>
      <c r="PLD393" s="77"/>
      <c r="PLE393" s="77"/>
      <c r="PLF393" s="77"/>
      <c r="PLG393" s="77"/>
      <c r="PLH393" s="77"/>
      <c r="PLI393" s="77"/>
      <c r="PLJ393" s="77"/>
      <c r="PLK393" s="77"/>
      <c r="PLL393" s="77"/>
      <c r="PLM393" s="77"/>
      <c r="PLN393" s="77"/>
      <c r="PLO393" s="77"/>
      <c r="PLP393" s="77"/>
      <c r="PLQ393" s="77"/>
      <c r="PLR393" s="77"/>
      <c r="PLS393" s="77"/>
      <c r="PLT393" s="77"/>
      <c r="PLU393" s="77"/>
      <c r="PLV393" s="77"/>
      <c r="PLW393" s="77"/>
      <c r="PLX393" s="77"/>
      <c r="PLY393" s="77"/>
      <c r="PLZ393" s="77"/>
      <c r="PMA393" s="77"/>
      <c r="PMB393" s="77"/>
      <c r="PMC393" s="77"/>
      <c r="PMD393" s="77"/>
      <c r="PME393" s="77"/>
      <c r="PMF393" s="77"/>
      <c r="PMG393" s="77"/>
      <c r="PMH393" s="77"/>
      <c r="PMI393" s="77"/>
      <c r="PMJ393" s="77"/>
      <c r="PMK393" s="77"/>
      <c r="PML393" s="77"/>
      <c r="PMM393" s="77"/>
      <c r="PMN393" s="77"/>
      <c r="PMO393" s="77"/>
      <c r="PMP393" s="77"/>
      <c r="PMQ393" s="77"/>
      <c r="PMR393" s="77"/>
      <c r="PMS393" s="77"/>
      <c r="PMT393" s="77"/>
      <c r="PMU393" s="77"/>
      <c r="PMV393" s="77"/>
      <c r="PMW393" s="77"/>
      <c r="PMX393" s="77"/>
      <c r="PMY393" s="77"/>
      <c r="PMZ393" s="77"/>
      <c r="PNA393" s="77"/>
      <c r="PNB393" s="77"/>
      <c r="PNC393" s="77"/>
      <c r="PND393" s="77"/>
      <c r="PNE393" s="77"/>
      <c r="PNF393" s="77"/>
      <c r="PNG393" s="77"/>
      <c r="PNH393" s="77"/>
      <c r="PNI393" s="77"/>
      <c r="PNJ393" s="77"/>
      <c r="PNK393" s="77"/>
      <c r="PNL393" s="77"/>
      <c r="PNM393" s="77"/>
      <c r="PNN393" s="77"/>
      <c r="PNO393" s="77"/>
      <c r="PNP393" s="77"/>
      <c r="PNQ393" s="77"/>
      <c r="PNR393" s="77"/>
      <c r="PNS393" s="77"/>
      <c r="PNT393" s="77"/>
      <c r="PNU393" s="77"/>
      <c r="PNV393" s="77"/>
      <c r="PNW393" s="77"/>
      <c r="PNX393" s="77"/>
      <c r="PNY393" s="77"/>
      <c r="PNZ393" s="77"/>
      <c r="POA393" s="77"/>
      <c r="POB393" s="77"/>
      <c r="POC393" s="77"/>
      <c r="POD393" s="77"/>
      <c r="POE393" s="77"/>
      <c r="POF393" s="77"/>
      <c r="POG393" s="77"/>
      <c r="POH393" s="77"/>
      <c r="POI393" s="77"/>
      <c r="POJ393" s="77"/>
      <c r="POK393" s="77"/>
      <c r="POL393" s="77"/>
      <c r="POM393" s="77"/>
      <c r="PON393" s="77"/>
      <c r="POO393" s="77"/>
      <c r="POP393" s="77"/>
      <c r="POQ393" s="77"/>
      <c r="POR393" s="77"/>
      <c r="POS393" s="77"/>
      <c r="POT393" s="77"/>
      <c r="POU393" s="77"/>
      <c r="POV393" s="77"/>
      <c r="POW393" s="77"/>
      <c r="POX393" s="77"/>
      <c r="POY393" s="77"/>
      <c r="POZ393" s="77"/>
      <c r="PPA393" s="77"/>
      <c r="PPB393" s="77"/>
      <c r="PPC393" s="77"/>
      <c r="PPD393" s="77"/>
      <c r="PPE393" s="77"/>
      <c r="PPF393" s="77"/>
      <c r="PPG393" s="77"/>
      <c r="PPH393" s="77"/>
      <c r="PPI393" s="77"/>
      <c r="PPJ393" s="77"/>
      <c r="PPK393" s="77"/>
      <c r="PPL393" s="77"/>
      <c r="PPM393" s="77"/>
      <c r="PPN393" s="77"/>
      <c r="PPO393" s="77"/>
      <c r="PPP393" s="77"/>
      <c r="PPQ393" s="77"/>
      <c r="PPR393" s="77"/>
      <c r="PPS393" s="77"/>
      <c r="PPT393" s="77"/>
      <c r="PPU393" s="77"/>
      <c r="PPV393" s="77"/>
      <c r="PPW393" s="77"/>
      <c r="PPX393" s="77"/>
      <c r="PPY393" s="77"/>
      <c r="PPZ393" s="77"/>
      <c r="PQA393" s="77"/>
      <c r="PQB393" s="77"/>
      <c r="PQC393" s="77"/>
      <c r="PQD393" s="77"/>
      <c r="PQE393" s="77"/>
      <c r="PQF393" s="77"/>
      <c r="PQG393" s="77"/>
      <c r="PQH393" s="77"/>
      <c r="PQI393" s="77"/>
      <c r="PQJ393" s="77"/>
      <c r="PQK393" s="77"/>
      <c r="PQL393" s="77"/>
      <c r="PQM393" s="77"/>
      <c r="PQN393" s="77"/>
      <c r="PQO393" s="77"/>
      <c r="PQP393" s="77"/>
      <c r="PQQ393" s="77"/>
      <c r="PQR393" s="77"/>
      <c r="PQS393" s="77"/>
      <c r="PQT393" s="77"/>
      <c r="PQU393" s="77"/>
      <c r="PQV393" s="77"/>
      <c r="PQW393" s="77"/>
      <c r="PQX393" s="77"/>
      <c r="PQY393" s="77"/>
      <c r="PQZ393" s="77"/>
      <c r="PRA393" s="77"/>
      <c r="PRB393" s="77"/>
      <c r="PRC393" s="77"/>
      <c r="PRD393" s="77"/>
      <c r="PRE393" s="77"/>
      <c r="PRF393" s="77"/>
      <c r="PRG393" s="77"/>
      <c r="PRH393" s="77"/>
      <c r="PRI393" s="77"/>
      <c r="PRJ393" s="77"/>
      <c r="PRK393" s="77"/>
      <c r="PRL393" s="77"/>
      <c r="PRM393" s="77"/>
      <c r="PRN393" s="77"/>
      <c r="PRO393" s="77"/>
      <c r="PRP393" s="77"/>
      <c r="PRQ393" s="77"/>
      <c r="PRR393" s="77"/>
      <c r="PRS393" s="77"/>
      <c r="PRT393" s="77"/>
      <c r="PRU393" s="77"/>
      <c r="PRV393" s="77"/>
      <c r="PRW393" s="77"/>
      <c r="PRX393" s="77"/>
      <c r="PRY393" s="77"/>
      <c r="PRZ393" s="77"/>
      <c r="PSA393" s="77"/>
      <c r="PSB393" s="77"/>
      <c r="PSC393" s="77"/>
      <c r="PSD393" s="77"/>
      <c r="PSE393" s="77"/>
      <c r="PSF393" s="77"/>
      <c r="PSG393" s="77"/>
      <c r="PSH393" s="77"/>
      <c r="PSI393" s="77"/>
      <c r="PSJ393" s="77"/>
      <c r="PSK393" s="77"/>
      <c r="PSL393" s="77"/>
      <c r="PSM393" s="77"/>
      <c r="PSN393" s="77"/>
      <c r="PSO393" s="77"/>
      <c r="PSP393" s="77"/>
      <c r="PSQ393" s="77"/>
      <c r="PSR393" s="77"/>
      <c r="PSS393" s="77"/>
      <c r="PST393" s="77"/>
      <c r="PSU393" s="77"/>
      <c r="PSV393" s="77"/>
      <c r="PSW393" s="77"/>
      <c r="PSX393" s="77"/>
      <c r="PSY393" s="77"/>
      <c r="PSZ393" s="77"/>
      <c r="PTA393" s="77"/>
      <c r="PTB393" s="77"/>
      <c r="PTC393" s="77"/>
      <c r="PTD393" s="77"/>
      <c r="PTE393" s="77"/>
      <c r="PTF393" s="77"/>
      <c r="PTG393" s="77"/>
      <c r="PTH393" s="77"/>
      <c r="PTI393" s="77"/>
      <c r="PTJ393" s="77"/>
      <c r="PTK393" s="77"/>
      <c r="PTL393" s="77"/>
      <c r="PTM393" s="77"/>
      <c r="PTN393" s="77"/>
      <c r="PTO393" s="77"/>
      <c r="PTP393" s="77"/>
      <c r="PTQ393" s="77"/>
      <c r="PTR393" s="77"/>
      <c r="PTS393" s="77"/>
      <c r="PTT393" s="77"/>
      <c r="PTU393" s="77"/>
      <c r="PTV393" s="77"/>
      <c r="PTW393" s="77"/>
      <c r="PTX393" s="77"/>
      <c r="PTY393" s="77"/>
      <c r="PTZ393" s="77"/>
      <c r="PUA393" s="77"/>
      <c r="PUB393" s="77"/>
      <c r="PUC393" s="77"/>
      <c r="PUD393" s="77"/>
      <c r="PUE393" s="77"/>
      <c r="PUF393" s="77"/>
      <c r="PUG393" s="77"/>
      <c r="PUH393" s="77"/>
      <c r="PUI393" s="77"/>
      <c r="PUJ393" s="77"/>
      <c r="PUK393" s="77"/>
      <c r="PUL393" s="77"/>
      <c r="PUM393" s="77"/>
      <c r="PUN393" s="77"/>
      <c r="PUO393" s="77"/>
      <c r="PUP393" s="77"/>
      <c r="PUQ393" s="77"/>
      <c r="PUR393" s="77"/>
      <c r="PUS393" s="77"/>
      <c r="PUT393" s="77"/>
      <c r="PUU393" s="77"/>
      <c r="PUV393" s="77"/>
      <c r="PUW393" s="77"/>
      <c r="PUX393" s="77"/>
      <c r="PUY393" s="77"/>
      <c r="PUZ393" s="77"/>
      <c r="PVA393" s="77"/>
      <c r="PVB393" s="77"/>
      <c r="PVC393" s="77"/>
      <c r="PVD393" s="77"/>
      <c r="PVE393" s="77"/>
      <c r="PVF393" s="77"/>
      <c r="PVG393" s="77"/>
      <c r="PVH393" s="77"/>
      <c r="PVI393" s="77"/>
      <c r="PVJ393" s="77"/>
      <c r="PVK393" s="77"/>
      <c r="PVL393" s="77"/>
      <c r="PVM393" s="77"/>
      <c r="PVN393" s="77"/>
      <c r="PVO393" s="77"/>
      <c r="PVP393" s="77"/>
      <c r="PVQ393" s="77"/>
      <c r="PVR393" s="77"/>
      <c r="PVS393" s="77"/>
      <c r="PVT393" s="77"/>
      <c r="PVU393" s="77"/>
      <c r="PVV393" s="77"/>
      <c r="PVW393" s="77"/>
      <c r="PVX393" s="77"/>
      <c r="PVY393" s="77"/>
      <c r="PVZ393" s="77"/>
      <c r="PWA393" s="77"/>
      <c r="PWB393" s="77"/>
      <c r="PWC393" s="77"/>
      <c r="PWD393" s="77"/>
      <c r="PWE393" s="77"/>
      <c r="PWF393" s="77"/>
      <c r="PWG393" s="77"/>
      <c r="PWH393" s="77"/>
      <c r="PWI393" s="77"/>
      <c r="PWJ393" s="77"/>
      <c r="PWK393" s="77"/>
      <c r="PWL393" s="77"/>
      <c r="PWM393" s="77"/>
      <c r="PWN393" s="77"/>
      <c r="PWO393" s="77"/>
      <c r="PWP393" s="77"/>
      <c r="PWQ393" s="77"/>
      <c r="PWR393" s="77"/>
      <c r="PWS393" s="77"/>
      <c r="PWT393" s="77"/>
      <c r="PWU393" s="77"/>
      <c r="PWV393" s="77"/>
      <c r="PWW393" s="77"/>
      <c r="PWX393" s="77"/>
      <c r="PWY393" s="77"/>
      <c r="PWZ393" s="77"/>
      <c r="PXA393" s="77"/>
      <c r="PXB393" s="77"/>
      <c r="PXC393" s="77"/>
      <c r="PXD393" s="77"/>
      <c r="PXE393" s="77"/>
      <c r="PXF393" s="77"/>
      <c r="PXG393" s="77"/>
      <c r="PXH393" s="77"/>
      <c r="PXI393" s="77"/>
      <c r="PXJ393" s="77"/>
      <c r="PXK393" s="77"/>
      <c r="PXL393" s="77"/>
      <c r="PXM393" s="77"/>
      <c r="PXN393" s="77"/>
      <c r="PXO393" s="77"/>
      <c r="PXP393" s="77"/>
      <c r="PXQ393" s="77"/>
      <c r="PXR393" s="77"/>
      <c r="PXS393" s="77"/>
      <c r="PXT393" s="77"/>
      <c r="PXU393" s="77"/>
      <c r="PXV393" s="77"/>
      <c r="PXW393" s="77"/>
      <c r="PXX393" s="77"/>
      <c r="PXY393" s="77"/>
      <c r="PXZ393" s="77"/>
      <c r="PYA393" s="77"/>
      <c r="PYB393" s="77"/>
      <c r="PYC393" s="77"/>
      <c r="PYD393" s="77"/>
      <c r="PYE393" s="77"/>
      <c r="PYF393" s="77"/>
      <c r="PYG393" s="77"/>
      <c r="PYH393" s="77"/>
      <c r="PYI393" s="77"/>
      <c r="PYJ393" s="77"/>
      <c r="PYK393" s="77"/>
      <c r="PYL393" s="77"/>
      <c r="PYM393" s="77"/>
      <c r="PYN393" s="77"/>
      <c r="PYO393" s="77"/>
      <c r="PYP393" s="77"/>
      <c r="PYQ393" s="77"/>
      <c r="PYR393" s="77"/>
      <c r="PYS393" s="77"/>
      <c r="PYT393" s="77"/>
      <c r="PYU393" s="77"/>
      <c r="PYV393" s="77"/>
      <c r="PYW393" s="77"/>
      <c r="PYX393" s="77"/>
      <c r="PYY393" s="77"/>
      <c r="PYZ393" s="77"/>
      <c r="PZA393" s="77"/>
      <c r="PZB393" s="77"/>
      <c r="PZC393" s="77"/>
      <c r="PZD393" s="77"/>
      <c r="PZE393" s="77"/>
      <c r="PZF393" s="77"/>
      <c r="PZG393" s="77"/>
      <c r="PZH393" s="77"/>
      <c r="PZI393" s="77"/>
      <c r="PZJ393" s="77"/>
      <c r="PZK393" s="77"/>
      <c r="PZL393" s="77"/>
      <c r="PZM393" s="77"/>
      <c r="PZN393" s="77"/>
      <c r="PZO393" s="77"/>
      <c r="PZP393" s="77"/>
      <c r="PZQ393" s="77"/>
      <c r="PZR393" s="77"/>
      <c r="PZS393" s="77"/>
      <c r="PZT393" s="77"/>
      <c r="PZU393" s="77"/>
      <c r="PZV393" s="77"/>
      <c r="PZW393" s="77"/>
      <c r="PZX393" s="77"/>
      <c r="PZY393" s="77"/>
      <c r="PZZ393" s="77"/>
      <c r="QAA393" s="77"/>
      <c r="QAB393" s="77"/>
      <c r="QAC393" s="77"/>
      <c r="QAD393" s="77"/>
      <c r="QAE393" s="77"/>
      <c r="QAF393" s="77"/>
      <c r="QAG393" s="77"/>
      <c r="QAH393" s="77"/>
      <c r="QAI393" s="77"/>
      <c r="QAJ393" s="77"/>
      <c r="QAK393" s="77"/>
      <c r="QAL393" s="77"/>
      <c r="QAM393" s="77"/>
      <c r="QAN393" s="77"/>
      <c r="QAO393" s="77"/>
      <c r="QAP393" s="77"/>
      <c r="QAQ393" s="77"/>
      <c r="QAR393" s="77"/>
      <c r="QAS393" s="77"/>
      <c r="QAT393" s="77"/>
      <c r="QAU393" s="77"/>
      <c r="QAV393" s="77"/>
      <c r="QAW393" s="77"/>
      <c r="QAX393" s="77"/>
      <c r="QAY393" s="77"/>
      <c r="QAZ393" s="77"/>
      <c r="QBA393" s="77"/>
      <c r="QBB393" s="77"/>
      <c r="QBC393" s="77"/>
      <c r="QBD393" s="77"/>
      <c r="QBE393" s="77"/>
      <c r="QBF393" s="77"/>
      <c r="QBG393" s="77"/>
      <c r="QBH393" s="77"/>
      <c r="QBI393" s="77"/>
      <c r="QBJ393" s="77"/>
      <c r="QBK393" s="77"/>
      <c r="QBL393" s="77"/>
      <c r="QBM393" s="77"/>
      <c r="QBN393" s="77"/>
      <c r="QBO393" s="77"/>
      <c r="QBP393" s="77"/>
      <c r="QBQ393" s="77"/>
      <c r="QBR393" s="77"/>
      <c r="QBS393" s="77"/>
      <c r="QBT393" s="77"/>
      <c r="QBU393" s="77"/>
      <c r="QBV393" s="77"/>
      <c r="QBW393" s="77"/>
      <c r="QBX393" s="77"/>
      <c r="QBY393" s="77"/>
      <c r="QBZ393" s="77"/>
      <c r="QCA393" s="77"/>
      <c r="QCB393" s="77"/>
      <c r="QCC393" s="77"/>
      <c r="QCD393" s="77"/>
      <c r="QCE393" s="77"/>
      <c r="QCF393" s="77"/>
      <c r="QCG393" s="77"/>
      <c r="QCH393" s="77"/>
      <c r="QCI393" s="77"/>
      <c r="QCJ393" s="77"/>
      <c r="QCK393" s="77"/>
      <c r="QCL393" s="77"/>
      <c r="QCM393" s="77"/>
      <c r="QCN393" s="77"/>
      <c r="QCO393" s="77"/>
      <c r="QCP393" s="77"/>
      <c r="QCQ393" s="77"/>
      <c r="QCR393" s="77"/>
      <c r="QCS393" s="77"/>
      <c r="QCT393" s="77"/>
      <c r="QCU393" s="77"/>
      <c r="QCV393" s="77"/>
      <c r="QCW393" s="77"/>
      <c r="QCX393" s="77"/>
      <c r="QCY393" s="77"/>
      <c r="QCZ393" s="77"/>
      <c r="QDA393" s="77"/>
      <c r="QDB393" s="77"/>
      <c r="QDC393" s="77"/>
      <c r="QDD393" s="77"/>
      <c r="QDE393" s="77"/>
      <c r="QDF393" s="77"/>
      <c r="QDG393" s="77"/>
      <c r="QDH393" s="77"/>
      <c r="QDI393" s="77"/>
      <c r="QDJ393" s="77"/>
      <c r="QDK393" s="77"/>
      <c r="QDL393" s="77"/>
      <c r="QDM393" s="77"/>
      <c r="QDN393" s="77"/>
      <c r="QDO393" s="77"/>
      <c r="QDP393" s="77"/>
      <c r="QDQ393" s="77"/>
      <c r="QDR393" s="77"/>
      <c r="QDS393" s="77"/>
      <c r="QDT393" s="77"/>
      <c r="QDU393" s="77"/>
      <c r="QDV393" s="77"/>
      <c r="QDW393" s="77"/>
      <c r="QDX393" s="77"/>
      <c r="QDY393" s="77"/>
      <c r="QDZ393" s="77"/>
      <c r="QEA393" s="77"/>
      <c r="QEB393" s="77"/>
      <c r="QEC393" s="77"/>
      <c r="QED393" s="77"/>
      <c r="QEE393" s="77"/>
      <c r="QEF393" s="77"/>
      <c r="QEG393" s="77"/>
      <c r="QEH393" s="77"/>
      <c r="QEI393" s="77"/>
      <c r="QEJ393" s="77"/>
      <c r="QEK393" s="77"/>
      <c r="QEL393" s="77"/>
      <c r="QEM393" s="77"/>
      <c r="QEN393" s="77"/>
      <c r="QEO393" s="77"/>
      <c r="QEP393" s="77"/>
      <c r="QEQ393" s="77"/>
      <c r="QER393" s="77"/>
      <c r="QES393" s="77"/>
      <c r="QET393" s="77"/>
      <c r="QEU393" s="77"/>
      <c r="QEV393" s="77"/>
      <c r="QEW393" s="77"/>
      <c r="QEX393" s="77"/>
      <c r="QEY393" s="77"/>
      <c r="QEZ393" s="77"/>
      <c r="QFA393" s="77"/>
      <c r="QFB393" s="77"/>
      <c r="QFC393" s="77"/>
      <c r="QFD393" s="77"/>
      <c r="QFE393" s="77"/>
      <c r="QFF393" s="77"/>
      <c r="QFG393" s="77"/>
      <c r="QFH393" s="77"/>
      <c r="QFI393" s="77"/>
      <c r="QFJ393" s="77"/>
      <c r="QFK393" s="77"/>
      <c r="QFL393" s="77"/>
      <c r="QFM393" s="77"/>
      <c r="QFN393" s="77"/>
      <c r="QFO393" s="77"/>
      <c r="QFP393" s="77"/>
      <c r="QFQ393" s="77"/>
      <c r="QFR393" s="77"/>
      <c r="QFS393" s="77"/>
      <c r="QFT393" s="77"/>
      <c r="QFU393" s="77"/>
      <c r="QFV393" s="77"/>
      <c r="QFW393" s="77"/>
      <c r="QFX393" s="77"/>
      <c r="QFY393" s="77"/>
      <c r="QFZ393" s="77"/>
      <c r="QGA393" s="77"/>
      <c r="QGB393" s="77"/>
      <c r="QGC393" s="77"/>
      <c r="QGD393" s="77"/>
      <c r="QGE393" s="77"/>
      <c r="QGF393" s="77"/>
      <c r="QGG393" s="77"/>
      <c r="QGH393" s="77"/>
      <c r="QGI393" s="77"/>
      <c r="QGJ393" s="77"/>
      <c r="QGK393" s="77"/>
      <c r="QGL393" s="77"/>
      <c r="QGM393" s="77"/>
      <c r="QGN393" s="77"/>
      <c r="QGO393" s="77"/>
      <c r="QGP393" s="77"/>
      <c r="QGQ393" s="77"/>
      <c r="QGR393" s="77"/>
      <c r="QGS393" s="77"/>
      <c r="QGT393" s="77"/>
      <c r="QGU393" s="77"/>
      <c r="QGV393" s="77"/>
      <c r="QGW393" s="77"/>
      <c r="QGX393" s="77"/>
      <c r="QGY393" s="77"/>
      <c r="QGZ393" s="77"/>
      <c r="QHA393" s="77"/>
      <c r="QHB393" s="77"/>
      <c r="QHC393" s="77"/>
      <c r="QHD393" s="77"/>
      <c r="QHE393" s="77"/>
      <c r="QHF393" s="77"/>
      <c r="QHG393" s="77"/>
      <c r="QHH393" s="77"/>
      <c r="QHI393" s="77"/>
      <c r="QHJ393" s="77"/>
      <c r="QHK393" s="77"/>
      <c r="QHL393" s="77"/>
      <c r="QHM393" s="77"/>
      <c r="QHN393" s="77"/>
      <c r="QHO393" s="77"/>
      <c r="QHP393" s="77"/>
      <c r="QHQ393" s="77"/>
      <c r="QHR393" s="77"/>
      <c r="QHS393" s="77"/>
      <c r="QHT393" s="77"/>
      <c r="QHU393" s="77"/>
      <c r="QHV393" s="77"/>
      <c r="QHW393" s="77"/>
      <c r="QHX393" s="77"/>
      <c r="QHY393" s="77"/>
      <c r="QHZ393" s="77"/>
      <c r="QIA393" s="77"/>
      <c r="QIB393" s="77"/>
      <c r="QIC393" s="77"/>
      <c r="QID393" s="77"/>
      <c r="QIE393" s="77"/>
      <c r="QIF393" s="77"/>
      <c r="QIG393" s="77"/>
      <c r="QIH393" s="77"/>
      <c r="QII393" s="77"/>
      <c r="QIJ393" s="77"/>
      <c r="QIK393" s="77"/>
      <c r="QIL393" s="77"/>
      <c r="QIM393" s="77"/>
      <c r="QIN393" s="77"/>
      <c r="QIO393" s="77"/>
      <c r="QIP393" s="77"/>
      <c r="QIQ393" s="77"/>
      <c r="QIR393" s="77"/>
      <c r="QIS393" s="77"/>
      <c r="QIT393" s="77"/>
      <c r="QIU393" s="77"/>
      <c r="QIV393" s="77"/>
      <c r="QIW393" s="77"/>
      <c r="QIX393" s="77"/>
      <c r="QIY393" s="77"/>
      <c r="QIZ393" s="77"/>
      <c r="QJA393" s="77"/>
      <c r="QJB393" s="77"/>
      <c r="QJC393" s="77"/>
      <c r="QJD393" s="77"/>
      <c r="QJE393" s="77"/>
      <c r="QJF393" s="77"/>
      <c r="QJG393" s="77"/>
      <c r="QJH393" s="77"/>
      <c r="QJI393" s="77"/>
      <c r="QJJ393" s="77"/>
      <c r="QJK393" s="77"/>
      <c r="QJL393" s="77"/>
      <c r="QJM393" s="77"/>
      <c r="QJN393" s="77"/>
      <c r="QJO393" s="77"/>
      <c r="QJP393" s="77"/>
      <c r="QJQ393" s="77"/>
      <c r="QJR393" s="77"/>
      <c r="QJS393" s="77"/>
      <c r="QJT393" s="77"/>
      <c r="QJU393" s="77"/>
      <c r="QJV393" s="77"/>
      <c r="QJW393" s="77"/>
      <c r="QJX393" s="77"/>
      <c r="QJY393" s="77"/>
      <c r="QJZ393" s="77"/>
      <c r="QKA393" s="77"/>
      <c r="QKB393" s="77"/>
      <c r="QKC393" s="77"/>
      <c r="QKD393" s="77"/>
      <c r="QKE393" s="77"/>
      <c r="QKF393" s="77"/>
      <c r="QKG393" s="77"/>
      <c r="QKH393" s="77"/>
      <c r="QKI393" s="77"/>
      <c r="QKJ393" s="77"/>
      <c r="QKK393" s="77"/>
      <c r="QKL393" s="77"/>
      <c r="QKM393" s="77"/>
      <c r="QKN393" s="77"/>
      <c r="QKO393" s="77"/>
      <c r="QKP393" s="77"/>
      <c r="QKQ393" s="77"/>
      <c r="QKR393" s="77"/>
      <c r="QKS393" s="77"/>
      <c r="QKT393" s="77"/>
      <c r="QKU393" s="77"/>
      <c r="QKV393" s="77"/>
      <c r="QKW393" s="77"/>
      <c r="QKX393" s="77"/>
      <c r="QKY393" s="77"/>
      <c r="QKZ393" s="77"/>
      <c r="QLA393" s="77"/>
      <c r="QLB393" s="77"/>
      <c r="QLC393" s="77"/>
      <c r="QLD393" s="77"/>
      <c r="QLE393" s="77"/>
      <c r="QLF393" s="77"/>
      <c r="QLG393" s="77"/>
      <c r="QLH393" s="77"/>
      <c r="QLI393" s="77"/>
      <c r="QLJ393" s="77"/>
      <c r="QLK393" s="77"/>
      <c r="QLL393" s="77"/>
      <c r="QLM393" s="77"/>
      <c r="QLN393" s="77"/>
      <c r="QLO393" s="77"/>
      <c r="QLP393" s="77"/>
      <c r="QLQ393" s="77"/>
      <c r="QLR393" s="77"/>
      <c r="QLS393" s="77"/>
      <c r="QLT393" s="77"/>
      <c r="QLU393" s="77"/>
      <c r="QLV393" s="77"/>
      <c r="QLW393" s="77"/>
      <c r="QLX393" s="77"/>
      <c r="QLY393" s="77"/>
      <c r="QLZ393" s="77"/>
      <c r="QMA393" s="77"/>
      <c r="QMB393" s="77"/>
      <c r="QMC393" s="77"/>
      <c r="QMD393" s="77"/>
      <c r="QME393" s="77"/>
      <c r="QMF393" s="77"/>
      <c r="QMG393" s="77"/>
      <c r="QMH393" s="77"/>
      <c r="QMI393" s="77"/>
      <c r="QMJ393" s="77"/>
      <c r="QMK393" s="77"/>
      <c r="QML393" s="77"/>
      <c r="QMM393" s="77"/>
      <c r="QMN393" s="77"/>
      <c r="QMO393" s="77"/>
      <c r="QMP393" s="77"/>
      <c r="QMQ393" s="77"/>
      <c r="QMR393" s="77"/>
      <c r="QMS393" s="77"/>
      <c r="QMT393" s="77"/>
      <c r="QMU393" s="77"/>
      <c r="QMV393" s="77"/>
      <c r="QMW393" s="77"/>
      <c r="QMX393" s="77"/>
      <c r="QMY393" s="77"/>
      <c r="QMZ393" s="77"/>
      <c r="QNA393" s="77"/>
      <c r="QNB393" s="77"/>
      <c r="QNC393" s="77"/>
      <c r="QND393" s="77"/>
      <c r="QNE393" s="77"/>
      <c r="QNF393" s="77"/>
      <c r="QNG393" s="77"/>
      <c r="QNH393" s="77"/>
      <c r="QNI393" s="77"/>
      <c r="QNJ393" s="77"/>
      <c r="QNK393" s="77"/>
      <c r="QNL393" s="77"/>
      <c r="QNM393" s="77"/>
      <c r="QNN393" s="77"/>
      <c r="QNO393" s="77"/>
      <c r="QNP393" s="77"/>
      <c r="QNQ393" s="77"/>
      <c r="QNR393" s="77"/>
      <c r="QNS393" s="77"/>
      <c r="QNT393" s="77"/>
      <c r="QNU393" s="77"/>
      <c r="QNV393" s="77"/>
      <c r="QNW393" s="77"/>
      <c r="QNX393" s="77"/>
      <c r="QNY393" s="77"/>
      <c r="QNZ393" s="77"/>
      <c r="QOA393" s="77"/>
      <c r="QOB393" s="77"/>
      <c r="QOC393" s="77"/>
      <c r="QOD393" s="77"/>
      <c r="QOE393" s="77"/>
      <c r="QOF393" s="77"/>
      <c r="QOG393" s="77"/>
      <c r="QOH393" s="77"/>
      <c r="QOI393" s="77"/>
      <c r="QOJ393" s="77"/>
      <c r="QOK393" s="77"/>
      <c r="QOL393" s="77"/>
      <c r="QOM393" s="77"/>
      <c r="QON393" s="77"/>
      <c r="QOO393" s="77"/>
      <c r="QOP393" s="77"/>
      <c r="QOQ393" s="77"/>
      <c r="QOR393" s="77"/>
      <c r="QOS393" s="77"/>
      <c r="QOT393" s="77"/>
      <c r="QOU393" s="77"/>
      <c r="QOV393" s="77"/>
      <c r="QOW393" s="77"/>
      <c r="QOX393" s="77"/>
      <c r="QOY393" s="77"/>
      <c r="QOZ393" s="77"/>
      <c r="QPA393" s="77"/>
      <c r="QPB393" s="77"/>
      <c r="QPC393" s="77"/>
      <c r="QPD393" s="77"/>
      <c r="QPE393" s="77"/>
      <c r="QPF393" s="77"/>
      <c r="QPG393" s="77"/>
      <c r="QPH393" s="77"/>
      <c r="QPI393" s="77"/>
      <c r="QPJ393" s="77"/>
      <c r="QPK393" s="77"/>
      <c r="QPL393" s="77"/>
      <c r="QPM393" s="77"/>
      <c r="QPN393" s="77"/>
      <c r="QPO393" s="77"/>
      <c r="QPP393" s="77"/>
      <c r="QPQ393" s="77"/>
      <c r="QPR393" s="77"/>
      <c r="QPS393" s="77"/>
      <c r="QPT393" s="77"/>
      <c r="QPU393" s="77"/>
      <c r="QPV393" s="77"/>
      <c r="QPW393" s="77"/>
      <c r="QPX393" s="77"/>
      <c r="QPY393" s="77"/>
      <c r="QPZ393" s="77"/>
      <c r="QQA393" s="77"/>
      <c r="QQB393" s="77"/>
      <c r="QQC393" s="77"/>
      <c r="QQD393" s="77"/>
      <c r="QQE393" s="77"/>
      <c r="QQF393" s="77"/>
      <c r="QQG393" s="77"/>
      <c r="QQH393" s="77"/>
      <c r="QQI393" s="77"/>
      <c r="QQJ393" s="77"/>
      <c r="QQK393" s="77"/>
      <c r="QQL393" s="77"/>
      <c r="QQM393" s="77"/>
      <c r="QQN393" s="77"/>
      <c r="QQO393" s="77"/>
      <c r="QQP393" s="77"/>
      <c r="QQQ393" s="77"/>
      <c r="QQR393" s="77"/>
      <c r="QQS393" s="77"/>
      <c r="QQT393" s="77"/>
      <c r="QQU393" s="77"/>
      <c r="QQV393" s="77"/>
      <c r="QQW393" s="77"/>
      <c r="QQX393" s="77"/>
      <c r="QQY393" s="77"/>
      <c r="QQZ393" s="77"/>
      <c r="QRA393" s="77"/>
      <c r="QRB393" s="77"/>
      <c r="QRC393" s="77"/>
      <c r="QRD393" s="77"/>
      <c r="QRE393" s="77"/>
      <c r="QRF393" s="77"/>
      <c r="QRG393" s="77"/>
      <c r="QRH393" s="77"/>
      <c r="QRI393" s="77"/>
      <c r="QRJ393" s="77"/>
      <c r="QRK393" s="77"/>
      <c r="QRL393" s="77"/>
      <c r="QRM393" s="77"/>
      <c r="QRN393" s="77"/>
      <c r="QRO393" s="77"/>
      <c r="QRP393" s="77"/>
      <c r="QRQ393" s="77"/>
      <c r="QRR393" s="77"/>
      <c r="QRS393" s="77"/>
      <c r="QRT393" s="77"/>
      <c r="QRU393" s="77"/>
      <c r="QRV393" s="77"/>
      <c r="QRW393" s="77"/>
      <c r="QRX393" s="77"/>
      <c r="QRY393" s="77"/>
      <c r="QRZ393" s="77"/>
      <c r="QSA393" s="77"/>
      <c r="QSB393" s="77"/>
      <c r="QSC393" s="77"/>
      <c r="QSD393" s="77"/>
      <c r="QSE393" s="77"/>
      <c r="QSF393" s="77"/>
      <c r="QSG393" s="77"/>
      <c r="QSH393" s="77"/>
      <c r="QSI393" s="77"/>
      <c r="QSJ393" s="77"/>
      <c r="QSK393" s="77"/>
      <c r="QSL393" s="77"/>
      <c r="QSM393" s="77"/>
      <c r="QSN393" s="77"/>
      <c r="QSO393" s="77"/>
      <c r="QSP393" s="77"/>
      <c r="QSQ393" s="77"/>
      <c r="QSR393" s="77"/>
      <c r="QSS393" s="77"/>
      <c r="QST393" s="77"/>
      <c r="QSU393" s="77"/>
      <c r="QSV393" s="77"/>
      <c r="QSW393" s="77"/>
      <c r="QSX393" s="77"/>
      <c r="QSY393" s="77"/>
      <c r="QSZ393" s="77"/>
      <c r="QTA393" s="77"/>
      <c r="QTB393" s="77"/>
      <c r="QTC393" s="77"/>
      <c r="QTD393" s="77"/>
      <c r="QTE393" s="77"/>
      <c r="QTF393" s="77"/>
      <c r="QTG393" s="77"/>
      <c r="QTH393" s="77"/>
      <c r="QTI393" s="77"/>
      <c r="QTJ393" s="77"/>
      <c r="QTK393" s="77"/>
      <c r="QTL393" s="77"/>
      <c r="QTM393" s="77"/>
      <c r="QTN393" s="77"/>
      <c r="QTO393" s="77"/>
      <c r="QTP393" s="77"/>
      <c r="QTQ393" s="77"/>
      <c r="QTR393" s="77"/>
      <c r="QTS393" s="77"/>
      <c r="QTT393" s="77"/>
      <c r="QTU393" s="77"/>
      <c r="QTV393" s="77"/>
      <c r="QTW393" s="77"/>
      <c r="QTX393" s="77"/>
      <c r="QTY393" s="77"/>
      <c r="QTZ393" s="77"/>
      <c r="QUA393" s="77"/>
      <c r="QUB393" s="77"/>
      <c r="QUC393" s="77"/>
      <c r="QUD393" s="77"/>
      <c r="QUE393" s="77"/>
      <c r="QUF393" s="77"/>
      <c r="QUG393" s="77"/>
      <c r="QUH393" s="77"/>
      <c r="QUI393" s="77"/>
      <c r="QUJ393" s="77"/>
      <c r="QUK393" s="77"/>
      <c r="QUL393" s="77"/>
      <c r="QUM393" s="77"/>
      <c r="QUN393" s="77"/>
      <c r="QUO393" s="77"/>
      <c r="QUP393" s="77"/>
      <c r="QUQ393" s="77"/>
      <c r="QUR393" s="77"/>
      <c r="QUS393" s="77"/>
      <c r="QUT393" s="77"/>
      <c r="QUU393" s="77"/>
      <c r="QUV393" s="77"/>
      <c r="QUW393" s="77"/>
      <c r="QUX393" s="77"/>
      <c r="QUY393" s="77"/>
      <c r="QUZ393" s="77"/>
      <c r="QVA393" s="77"/>
      <c r="QVB393" s="77"/>
      <c r="QVC393" s="77"/>
      <c r="QVD393" s="77"/>
      <c r="QVE393" s="77"/>
      <c r="QVF393" s="77"/>
      <c r="QVG393" s="77"/>
      <c r="QVH393" s="77"/>
      <c r="QVI393" s="77"/>
      <c r="QVJ393" s="77"/>
      <c r="QVK393" s="77"/>
      <c r="QVL393" s="77"/>
      <c r="QVM393" s="77"/>
      <c r="QVN393" s="77"/>
      <c r="QVO393" s="77"/>
      <c r="QVP393" s="77"/>
      <c r="QVQ393" s="77"/>
      <c r="QVR393" s="77"/>
      <c r="QVS393" s="77"/>
      <c r="QVT393" s="77"/>
      <c r="QVU393" s="77"/>
      <c r="QVV393" s="77"/>
      <c r="QVW393" s="77"/>
      <c r="QVX393" s="77"/>
      <c r="QVY393" s="77"/>
      <c r="QVZ393" s="77"/>
      <c r="QWA393" s="77"/>
      <c r="QWB393" s="77"/>
      <c r="QWC393" s="77"/>
      <c r="QWD393" s="77"/>
      <c r="QWE393" s="77"/>
      <c r="QWF393" s="77"/>
      <c r="QWG393" s="77"/>
      <c r="QWH393" s="77"/>
      <c r="QWI393" s="77"/>
      <c r="QWJ393" s="77"/>
      <c r="QWK393" s="77"/>
      <c r="QWL393" s="77"/>
      <c r="QWM393" s="77"/>
      <c r="QWN393" s="77"/>
      <c r="QWO393" s="77"/>
      <c r="QWP393" s="77"/>
      <c r="QWQ393" s="77"/>
      <c r="QWR393" s="77"/>
      <c r="QWS393" s="77"/>
      <c r="QWT393" s="77"/>
      <c r="QWU393" s="77"/>
      <c r="QWV393" s="77"/>
      <c r="QWW393" s="77"/>
      <c r="QWX393" s="77"/>
      <c r="QWY393" s="77"/>
      <c r="QWZ393" s="77"/>
      <c r="QXA393" s="77"/>
      <c r="QXB393" s="77"/>
      <c r="QXC393" s="77"/>
      <c r="QXD393" s="77"/>
      <c r="QXE393" s="77"/>
      <c r="QXF393" s="77"/>
      <c r="QXG393" s="77"/>
      <c r="QXH393" s="77"/>
      <c r="QXI393" s="77"/>
      <c r="QXJ393" s="77"/>
      <c r="QXK393" s="77"/>
      <c r="QXL393" s="77"/>
      <c r="QXM393" s="77"/>
      <c r="QXN393" s="77"/>
      <c r="QXO393" s="77"/>
      <c r="QXP393" s="77"/>
      <c r="QXQ393" s="77"/>
      <c r="QXR393" s="77"/>
      <c r="QXS393" s="77"/>
      <c r="QXT393" s="77"/>
      <c r="QXU393" s="77"/>
      <c r="QXV393" s="77"/>
      <c r="QXW393" s="77"/>
      <c r="QXX393" s="77"/>
      <c r="QXY393" s="77"/>
      <c r="QXZ393" s="77"/>
      <c r="QYA393" s="77"/>
      <c r="QYB393" s="77"/>
      <c r="QYC393" s="77"/>
      <c r="QYD393" s="77"/>
      <c r="QYE393" s="77"/>
      <c r="QYF393" s="77"/>
      <c r="QYG393" s="77"/>
      <c r="QYH393" s="77"/>
      <c r="QYI393" s="77"/>
      <c r="QYJ393" s="77"/>
      <c r="QYK393" s="77"/>
      <c r="QYL393" s="77"/>
      <c r="QYM393" s="77"/>
      <c r="QYN393" s="77"/>
      <c r="QYO393" s="77"/>
      <c r="QYP393" s="77"/>
      <c r="QYQ393" s="77"/>
      <c r="QYR393" s="77"/>
      <c r="QYS393" s="77"/>
      <c r="QYT393" s="77"/>
      <c r="QYU393" s="77"/>
      <c r="QYV393" s="77"/>
      <c r="QYW393" s="77"/>
      <c r="QYX393" s="77"/>
      <c r="QYY393" s="77"/>
      <c r="QYZ393" s="77"/>
      <c r="QZA393" s="77"/>
      <c r="QZB393" s="77"/>
      <c r="QZC393" s="77"/>
      <c r="QZD393" s="77"/>
      <c r="QZE393" s="77"/>
      <c r="QZF393" s="77"/>
      <c r="QZG393" s="77"/>
      <c r="QZH393" s="77"/>
      <c r="QZI393" s="77"/>
      <c r="QZJ393" s="77"/>
      <c r="QZK393" s="77"/>
      <c r="QZL393" s="77"/>
      <c r="QZM393" s="77"/>
      <c r="QZN393" s="77"/>
      <c r="QZO393" s="77"/>
      <c r="QZP393" s="77"/>
      <c r="QZQ393" s="77"/>
      <c r="QZR393" s="77"/>
      <c r="QZS393" s="77"/>
      <c r="QZT393" s="77"/>
      <c r="QZU393" s="77"/>
      <c r="QZV393" s="77"/>
      <c r="QZW393" s="77"/>
      <c r="QZX393" s="77"/>
      <c r="QZY393" s="77"/>
      <c r="QZZ393" s="77"/>
      <c r="RAA393" s="77"/>
      <c r="RAB393" s="77"/>
      <c r="RAC393" s="77"/>
      <c r="RAD393" s="77"/>
      <c r="RAE393" s="77"/>
      <c r="RAF393" s="77"/>
      <c r="RAG393" s="77"/>
      <c r="RAH393" s="77"/>
      <c r="RAI393" s="77"/>
      <c r="RAJ393" s="77"/>
      <c r="RAK393" s="77"/>
      <c r="RAL393" s="77"/>
      <c r="RAM393" s="77"/>
      <c r="RAN393" s="77"/>
      <c r="RAO393" s="77"/>
      <c r="RAP393" s="77"/>
      <c r="RAQ393" s="77"/>
      <c r="RAR393" s="77"/>
      <c r="RAS393" s="77"/>
      <c r="RAT393" s="77"/>
      <c r="RAU393" s="77"/>
      <c r="RAV393" s="77"/>
      <c r="RAW393" s="77"/>
      <c r="RAX393" s="77"/>
      <c r="RAY393" s="77"/>
      <c r="RAZ393" s="77"/>
      <c r="RBA393" s="77"/>
      <c r="RBB393" s="77"/>
      <c r="RBC393" s="77"/>
      <c r="RBD393" s="77"/>
      <c r="RBE393" s="77"/>
      <c r="RBF393" s="77"/>
      <c r="RBG393" s="77"/>
      <c r="RBH393" s="77"/>
      <c r="RBI393" s="77"/>
      <c r="RBJ393" s="77"/>
      <c r="RBK393" s="77"/>
      <c r="RBL393" s="77"/>
      <c r="RBM393" s="77"/>
      <c r="RBN393" s="77"/>
      <c r="RBO393" s="77"/>
      <c r="RBP393" s="77"/>
      <c r="RBQ393" s="77"/>
      <c r="RBR393" s="77"/>
      <c r="RBS393" s="77"/>
      <c r="RBT393" s="77"/>
      <c r="RBU393" s="77"/>
      <c r="RBV393" s="77"/>
      <c r="RBW393" s="77"/>
      <c r="RBX393" s="77"/>
      <c r="RBY393" s="77"/>
      <c r="RBZ393" s="77"/>
      <c r="RCA393" s="77"/>
      <c r="RCB393" s="77"/>
      <c r="RCC393" s="77"/>
      <c r="RCD393" s="77"/>
      <c r="RCE393" s="77"/>
      <c r="RCF393" s="77"/>
      <c r="RCG393" s="77"/>
      <c r="RCH393" s="77"/>
      <c r="RCI393" s="77"/>
      <c r="RCJ393" s="77"/>
      <c r="RCK393" s="77"/>
      <c r="RCL393" s="77"/>
      <c r="RCM393" s="77"/>
      <c r="RCN393" s="77"/>
      <c r="RCO393" s="77"/>
      <c r="RCP393" s="77"/>
      <c r="RCQ393" s="77"/>
      <c r="RCR393" s="77"/>
      <c r="RCS393" s="77"/>
      <c r="RCT393" s="77"/>
      <c r="RCU393" s="77"/>
      <c r="RCV393" s="77"/>
      <c r="RCW393" s="77"/>
      <c r="RCX393" s="77"/>
      <c r="RCY393" s="77"/>
      <c r="RCZ393" s="77"/>
      <c r="RDA393" s="77"/>
      <c r="RDB393" s="77"/>
      <c r="RDC393" s="77"/>
      <c r="RDD393" s="77"/>
      <c r="RDE393" s="77"/>
      <c r="RDF393" s="77"/>
      <c r="RDG393" s="77"/>
      <c r="RDH393" s="77"/>
      <c r="RDI393" s="77"/>
      <c r="RDJ393" s="77"/>
      <c r="RDK393" s="77"/>
      <c r="RDL393" s="77"/>
      <c r="RDM393" s="77"/>
      <c r="RDN393" s="77"/>
      <c r="RDO393" s="77"/>
      <c r="RDP393" s="77"/>
      <c r="RDQ393" s="77"/>
      <c r="RDR393" s="77"/>
      <c r="RDS393" s="77"/>
      <c r="RDT393" s="77"/>
      <c r="RDU393" s="77"/>
      <c r="RDV393" s="77"/>
      <c r="RDW393" s="77"/>
      <c r="RDX393" s="77"/>
      <c r="RDY393" s="77"/>
      <c r="RDZ393" s="77"/>
      <c r="REA393" s="77"/>
      <c r="REB393" s="77"/>
      <c r="REC393" s="77"/>
      <c r="RED393" s="77"/>
      <c r="REE393" s="77"/>
      <c r="REF393" s="77"/>
      <c r="REG393" s="77"/>
      <c r="REH393" s="77"/>
      <c r="REI393" s="77"/>
      <c r="REJ393" s="77"/>
      <c r="REK393" s="77"/>
      <c r="REL393" s="77"/>
      <c r="REM393" s="77"/>
      <c r="REN393" s="77"/>
      <c r="REO393" s="77"/>
      <c r="REP393" s="77"/>
      <c r="REQ393" s="77"/>
      <c r="RER393" s="77"/>
      <c r="RES393" s="77"/>
      <c r="RET393" s="77"/>
      <c r="REU393" s="77"/>
      <c r="REV393" s="77"/>
      <c r="REW393" s="77"/>
      <c r="REX393" s="77"/>
      <c r="REY393" s="77"/>
      <c r="REZ393" s="77"/>
      <c r="RFA393" s="77"/>
      <c r="RFB393" s="77"/>
      <c r="RFC393" s="77"/>
      <c r="RFD393" s="77"/>
      <c r="RFE393" s="77"/>
      <c r="RFF393" s="77"/>
      <c r="RFG393" s="77"/>
      <c r="RFH393" s="77"/>
      <c r="RFI393" s="77"/>
      <c r="RFJ393" s="77"/>
      <c r="RFK393" s="77"/>
      <c r="RFL393" s="77"/>
      <c r="RFM393" s="77"/>
      <c r="RFN393" s="77"/>
      <c r="RFO393" s="77"/>
      <c r="RFP393" s="77"/>
      <c r="RFQ393" s="77"/>
      <c r="RFR393" s="77"/>
      <c r="RFS393" s="77"/>
      <c r="RFT393" s="77"/>
      <c r="RFU393" s="77"/>
      <c r="RFV393" s="77"/>
      <c r="RFW393" s="77"/>
      <c r="RFX393" s="77"/>
      <c r="RFY393" s="77"/>
      <c r="RFZ393" s="77"/>
      <c r="RGA393" s="77"/>
      <c r="RGB393" s="77"/>
      <c r="RGC393" s="77"/>
      <c r="RGD393" s="77"/>
      <c r="RGE393" s="77"/>
      <c r="RGF393" s="77"/>
      <c r="RGG393" s="77"/>
      <c r="RGH393" s="77"/>
      <c r="RGI393" s="77"/>
      <c r="RGJ393" s="77"/>
      <c r="RGK393" s="77"/>
      <c r="RGL393" s="77"/>
      <c r="RGM393" s="77"/>
      <c r="RGN393" s="77"/>
      <c r="RGO393" s="77"/>
      <c r="RGP393" s="77"/>
      <c r="RGQ393" s="77"/>
      <c r="RGR393" s="77"/>
      <c r="RGS393" s="77"/>
      <c r="RGT393" s="77"/>
      <c r="RGU393" s="77"/>
      <c r="RGV393" s="77"/>
      <c r="RGW393" s="77"/>
      <c r="RGX393" s="77"/>
      <c r="RGY393" s="77"/>
      <c r="RGZ393" s="77"/>
      <c r="RHA393" s="77"/>
      <c r="RHB393" s="77"/>
      <c r="RHC393" s="77"/>
      <c r="RHD393" s="77"/>
      <c r="RHE393" s="77"/>
      <c r="RHF393" s="77"/>
      <c r="RHG393" s="77"/>
      <c r="RHH393" s="77"/>
      <c r="RHI393" s="77"/>
      <c r="RHJ393" s="77"/>
      <c r="RHK393" s="77"/>
      <c r="RHL393" s="77"/>
      <c r="RHM393" s="77"/>
      <c r="RHN393" s="77"/>
      <c r="RHO393" s="77"/>
      <c r="RHP393" s="77"/>
      <c r="RHQ393" s="77"/>
      <c r="RHR393" s="77"/>
      <c r="RHS393" s="77"/>
      <c r="RHT393" s="77"/>
      <c r="RHU393" s="77"/>
      <c r="RHV393" s="77"/>
      <c r="RHW393" s="77"/>
      <c r="RHX393" s="77"/>
      <c r="RHY393" s="77"/>
      <c r="RHZ393" s="77"/>
      <c r="RIA393" s="77"/>
      <c r="RIB393" s="77"/>
      <c r="RIC393" s="77"/>
      <c r="RID393" s="77"/>
      <c r="RIE393" s="77"/>
      <c r="RIF393" s="77"/>
      <c r="RIG393" s="77"/>
      <c r="RIH393" s="77"/>
      <c r="RII393" s="77"/>
      <c r="RIJ393" s="77"/>
      <c r="RIK393" s="77"/>
      <c r="RIL393" s="77"/>
      <c r="RIM393" s="77"/>
      <c r="RIN393" s="77"/>
      <c r="RIO393" s="77"/>
      <c r="RIP393" s="77"/>
      <c r="RIQ393" s="77"/>
      <c r="RIR393" s="77"/>
      <c r="RIS393" s="77"/>
      <c r="RIT393" s="77"/>
      <c r="RIU393" s="77"/>
      <c r="RIV393" s="77"/>
      <c r="RIW393" s="77"/>
      <c r="RIX393" s="77"/>
      <c r="RIY393" s="77"/>
      <c r="RIZ393" s="77"/>
      <c r="RJA393" s="77"/>
      <c r="RJB393" s="77"/>
      <c r="RJC393" s="77"/>
      <c r="RJD393" s="77"/>
      <c r="RJE393" s="77"/>
      <c r="RJF393" s="77"/>
      <c r="RJG393" s="77"/>
      <c r="RJH393" s="77"/>
      <c r="RJI393" s="77"/>
      <c r="RJJ393" s="77"/>
      <c r="RJK393" s="77"/>
      <c r="RJL393" s="77"/>
      <c r="RJM393" s="77"/>
      <c r="RJN393" s="77"/>
      <c r="RJO393" s="77"/>
      <c r="RJP393" s="77"/>
      <c r="RJQ393" s="77"/>
      <c r="RJR393" s="77"/>
      <c r="RJS393" s="77"/>
      <c r="RJT393" s="77"/>
      <c r="RJU393" s="77"/>
      <c r="RJV393" s="77"/>
      <c r="RJW393" s="77"/>
      <c r="RJX393" s="77"/>
      <c r="RJY393" s="77"/>
      <c r="RJZ393" s="77"/>
      <c r="RKA393" s="77"/>
      <c r="RKB393" s="77"/>
      <c r="RKC393" s="77"/>
      <c r="RKD393" s="77"/>
      <c r="RKE393" s="77"/>
      <c r="RKF393" s="77"/>
      <c r="RKG393" s="77"/>
      <c r="RKH393" s="77"/>
      <c r="RKI393" s="77"/>
      <c r="RKJ393" s="77"/>
      <c r="RKK393" s="77"/>
      <c r="RKL393" s="77"/>
      <c r="RKM393" s="77"/>
      <c r="RKN393" s="77"/>
      <c r="RKO393" s="77"/>
      <c r="RKP393" s="77"/>
      <c r="RKQ393" s="77"/>
      <c r="RKR393" s="77"/>
      <c r="RKS393" s="77"/>
      <c r="RKT393" s="77"/>
      <c r="RKU393" s="77"/>
      <c r="RKV393" s="77"/>
      <c r="RKW393" s="77"/>
      <c r="RKX393" s="77"/>
      <c r="RKY393" s="77"/>
      <c r="RKZ393" s="77"/>
      <c r="RLA393" s="77"/>
      <c r="RLB393" s="77"/>
      <c r="RLC393" s="77"/>
      <c r="RLD393" s="77"/>
      <c r="RLE393" s="77"/>
      <c r="RLF393" s="77"/>
      <c r="RLG393" s="77"/>
      <c r="RLH393" s="77"/>
      <c r="RLI393" s="77"/>
      <c r="RLJ393" s="77"/>
      <c r="RLK393" s="77"/>
      <c r="RLL393" s="77"/>
      <c r="RLM393" s="77"/>
      <c r="RLN393" s="77"/>
      <c r="RLO393" s="77"/>
      <c r="RLP393" s="77"/>
      <c r="RLQ393" s="77"/>
      <c r="RLR393" s="77"/>
      <c r="RLS393" s="77"/>
      <c r="RLT393" s="77"/>
      <c r="RLU393" s="77"/>
      <c r="RLV393" s="77"/>
      <c r="RLW393" s="77"/>
      <c r="RLX393" s="77"/>
      <c r="RLY393" s="77"/>
      <c r="RLZ393" s="77"/>
      <c r="RMA393" s="77"/>
      <c r="RMB393" s="77"/>
      <c r="RMC393" s="77"/>
      <c r="RMD393" s="77"/>
      <c r="RME393" s="77"/>
      <c r="RMF393" s="77"/>
      <c r="RMG393" s="77"/>
      <c r="RMH393" s="77"/>
      <c r="RMI393" s="77"/>
      <c r="RMJ393" s="77"/>
      <c r="RMK393" s="77"/>
      <c r="RML393" s="77"/>
      <c r="RMM393" s="77"/>
      <c r="RMN393" s="77"/>
      <c r="RMO393" s="77"/>
      <c r="RMP393" s="77"/>
      <c r="RMQ393" s="77"/>
      <c r="RMR393" s="77"/>
      <c r="RMS393" s="77"/>
      <c r="RMT393" s="77"/>
      <c r="RMU393" s="77"/>
      <c r="RMV393" s="77"/>
      <c r="RMW393" s="77"/>
      <c r="RMX393" s="77"/>
      <c r="RMY393" s="77"/>
      <c r="RMZ393" s="77"/>
      <c r="RNA393" s="77"/>
      <c r="RNB393" s="77"/>
      <c r="RNC393" s="77"/>
      <c r="RND393" s="77"/>
      <c r="RNE393" s="77"/>
      <c r="RNF393" s="77"/>
      <c r="RNG393" s="77"/>
      <c r="RNH393" s="77"/>
      <c r="RNI393" s="77"/>
      <c r="RNJ393" s="77"/>
      <c r="RNK393" s="77"/>
      <c r="RNL393" s="77"/>
      <c r="RNM393" s="77"/>
      <c r="RNN393" s="77"/>
      <c r="RNO393" s="77"/>
      <c r="RNP393" s="77"/>
      <c r="RNQ393" s="77"/>
      <c r="RNR393" s="77"/>
      <c r="RNS393" s="77"/>
      <c r="RNT393" s="77"/>
      <c r="RNU393" s="77"/>
      <c r="RNV393" s="77"/>
      <c r="RNW393" s="77"/>
      <c r="RNX393" s="77"/>
      <c r="RNY393" s="77"/>
      <c r="RNZ393" s="77"/>
      <c r="ROA393" s="77"/>
      <c r="ROB393" s="77"/>
      <c r="ROC393" s="77"/>
      <c r="ROD393" s="77"/>
      <c r="ROE393" s="77"/>
      <c r="ROF393" s="77"/>
      <c r="ROG393" s="77"/>
      <c r="ROH393" s="77"/>
      <c r="ROI393" s="77"/>
      <c r="ROJ393" s="77"/>
      <c r="ROK393" s="77"/>
      <c r="ROL393" s="77"/>
      <c r="ROM393" s="77"/>
      <c r="RON393" s="77"/>
      <c r="ROO393" s="77"/>
      <c r="ROP393" s="77"/>
      <c r="ROQ393" s="77"/>
      <c r="ROR393" s="77"/>
      <c r="ROS393" s="77"/>
      <c r="ROT393" s="77"/>
      <c r="ROU393" s="77"/>
      <c r="ROV393" s="77"/>
      <c r="ROW393" s="77"/>
      <c r="ROX393" s="77"/>
      <c r="ROY393" s="77"/>
      <c r="ROZ393" s="77"/>
      <c r="RPA393" s="77"/>
      <c r="RPB393" s="77"/>
      <c r="RPC393" s="77"/>
      <c r="RPD393" s="77"/>
      <c r="RPE393" s="77"/>
      <c r="RPF393" s="77"/>
      <c r="RPG393" s="77"/>
      <c r="RPH393" s="77"/>
      <c r="RPI393" s="77"/>
      <c r="RPJ393" s="77"/>
      <c r="RPK393" s="77"/>
      <c r="RPL393" s="77"/>
      <c r="RPM393" s="77"/>
      <c r="RPN393" s="77"/>
      <c r="RPO393" s="77"/>
      <c r="RPP393" s="77"/>
      <c r="RPQ393" s="77"/>
      <c r="RPR393" s="77"/>
      <c r="RPS393" s="77"/>
      <c r="RPT393" s="77"/>
      <c r="RPU393" s="77"/>
      <c r="RPV393" s="77"/>
      <c r="RPW393" s="77"/>
      <c r="RPX393" s="77"/>
      <c r="RPY393" s="77"/>
      <c r="RPZ393" s="77"/>
      <c r="RQA393" s="77"/>
      <c r="RQB393" s="77"/>
      <c r="RQC393" s="77"/>
      <c r="RQD393" s="77"/>
      <c r="RQE393" s="77"/>
      <c r="RQF393" s="77"/>
      <c r="RQG393" s="77"/>
      <c r="RQH393" s="77"/>
      <c r="RQI393" s="77"/>
      <c r="RQJ393" s="77"/>
      <c r="RQK393" s="77"/>
      <c r="RQL393" s="77"/>
      <c r="RQM393" s="77"/>
      <c r="RQN393" s="77"/>
      <c r="RQO393" s="77"/>
      <c r="RQP393" s="77"/>
      <c r="RQQ393" s="77"/>
      <c r="RQR393" s="77"/>
      <c r="RQS393" s="77"/>
      <c r="RQT393" s="77"/>
      <c r="RQU393" s="77"/>
      <c r="RQV393" s="77"/>
      <c r="RQW393" s="77"/>
      <c r="RQX393" s="77"/>
      <c r="RQY393" s="77"/>
      <c r="RQZ393" s="77"/>
      <c r="RRA393" s="77"/>
      <c r="RRB393" s="77"/>
      <c r="RRC393" s="77"/>
      <c r="RRD393" s="77"/>
      <c r="RRE393" s="77"/>
      <c r="RRF393" s="77"/>
      <c r="RRG393" s="77"/>
      <c r="RRH393" s="77"/>
      <c r="RRI393" s="77"/>
      <c r="RRJ393" s="77"/>
      <c r="RRK393" s="77"/>
      <c r="RRL393" s="77"/>
      <c r="RRM393" s="77"/>
      <c r="RRN393" s="77"/>
      <c r="RRO393" s="77"/>
      <c r="RRP393" s="77"/>
      <c r="RRQ393" s="77"/>
      <c r="RRR393" s="77"/>
      <c r="RRS393" s="77"/>
      <c r="RRT393" s="77"/>
      <c r="RRU393" s="77"/>
      <c r="RRV393" s="77"/>
      <c r="RRW393" s="77"/>
      <c r="RRX393" s="77"/>
      <c r="RRY393" s="77"/>
      <c r="RRZ393" s="77"/>
      <c r="RSA393" s="77"/>
      <c r="RSB393" s="77"/>
      <c r="RSC393" s="77"/>
      <c r="RSD393" s="77"/>
      <c r="RSE393" s="77"/>
      <c r="RSF393" s="77"/>
      <c r="RSG393" s="77"/>
      <c r="RSH393" s="77"/>
      <c r="RSI393" s="77"/>
      <c r="RSJ393" s="77"/>
      <c r="RSK393" s="77"/>
      <c r="RSL393" s="77"/>
      <c r="RSM393" s="77"/>
      <c r="RSN393" s="77"/>
      <c r="RSO393" s="77"/>
      <c r="RSP393" s="77"/>
      <c r="RSQ393" s="77"/>
      <c r="RSR393" s="77"/>
      <c r="RSS393" s="77"/>
      <c r="RST393" s="77"/>
      <c r="RSU393" s="77"/>
      <c r="RSV393" s="77"/>
      <c r="RSW393" s="77"/>
      <c r="RSX393" s="77"/>
      <c r="RSY393" s="77"/>
      <c r="RSZ393" s="77"/>
      <c r="RTA393" s="77"/>
      <c r="RTB393" s="77"/>
      <c r="RTC393" s="77"/>
      <c r="RTD393" s="77"/>
      <c r="RTE393" s="77"/>
      <c r="RTF393" s="77"/>
      <c r="RTG393" s="77"/>
      <c r="RTH393" s="77"/>
      <c r="RTI393" s="77"/>
      <c r="RTJ393" s="77"/>
      <c r="RTK393" s="77"/>
      <c r="RTL393" s="77"/>
      <c r="RTM393" s="77"/>
      <c r="RTN393" s="77"/>
      <c r="RTO393" s="77"/>
      <c r="RTP393" s="77"/>
      <c r="RTQ393" s="77"/>
      <c r="RTR393" s="77"/>
      <c r="RTS393" s="77"/>
      <c r="RTT393" s="77"/>
      <c r="RTU393" s="77"/>
      <c r="RTV393" s="77"/>
      <c r="RTW393" s="77"/>
      <c r="RTX393" s="77"/>
      <c r="RTY393" s="77"/>
      <c r="RTZ393" s="77"/>
      <c r="RUA393" s="77"/>
      <c r="RUB393" s="77"/>
      <c r="RUC393" s="77"/>
      <c r="RUD393" s="77"/>
      <c r="RUE393" s="77"/>
      <c r="RUF393" s="77"/>
      <c r="RUG393" s="77"/>
      <c r="RUH393" s="77"/>
      <c r="RUI393" s="77"/>
      <c r="RUJ393" s="77"/>
      <c r="RUK393" s="77"/>
      <c r="RUL393" s="77"/>
      <c r="RUM393" s="77"/>
      <c r="RUN393" s="77"/>
      <c r="RUO393" s="77"/>
      <c r="RUP393" s="77"/>
      <c r="RUQ393" s="77"/>
      <c r="RUR393" s="77"/>
      <c r="RUS393" s="77"/>
      <c r="RUT393" s="77"/>
      <c r="RUU393" s="77"/>
      <c r="RUV393" s="77"/>
      <c r="RUW393" s="77"/>
      <c r="RUX393" s="77"/>
      <c r="RUY393" s="77"/>
      <c r="RUZ393" s="77"/>
      <c r="RVA393" s="77"/>
      <c r="RVB393" s="77"/>
      <c r="RVC393" s="77"/>
      <c r="RVD393" s="77"/>
      <c r="RVE393" s="77"/>
      <c r="RVF393" s="77"/>
      <c r="RVG393" s="77"/>
      <c r="RVH393" s="77"/>
      <c r="RVI393" s="77"/>
      <c r="RVJ393" s="77"/>
      <c r="RVK393" s="77"/>
      <c r="RVL393" s="77"/>
      <c r="RVM393" s="77"/>
      <c r="RVN393" s="77"/>
      <c r="RVO393" s="77"/>
      <c r="RVP393" s="77"/>
      <c r="RVQ393" s="77"/>
      <c r="RVR393" s="77"/>
      <c r="RVS393" s="77"/>
      <c r="RVT393" s="77"/>
      <c r="RVU393" s="77"/>
      <c r="RVV393" s="77"/>
      <c r="RVW393" s="77"/>
      <c r="RVX393" s="77"/>
      <c r="RVY393" s="77"/>
      <c r="RVZ393" s="77"/>
      <c r="RWA393" s="77"/>
      <c r="RWB393" s="77"/>
      <c r="RWC393" s="77"/>
      <c r="RWD393" s="77"/>
      <c r="RWE393" s="77"/>
      <c r="RWF393" s="77"/>
      <c r="RWG393" s="77"/>
      <c r="RWH393" s="77"/>
      <c r="RWI393" s="77"/>
      <c r="RWJ393" s="77"/>
      <c r="RWK393" s="77"/>
      <c r="RWL393" s="77"/>
      <c r="RWM393" s="77"/>
      <c r="RWN393" s="77"/>
      <c r="RWO393" s="77"/>
      <c r="RWP393" s="77"/>
      <c r="RWQ393" s="77"/>
      <c r="RWR393" s="77"/>
      <c r="RWS393" s="77"/>
      <c r="RWT393" s="77"/>
      <c r="RWU393" s="77"/>
      <c r="RWV393" s="77"/>
      <c r="RWW393" s="77"/>
      <c r="RWX393" s="77"/>
      <c r="RWY393" s="77"/>
      <c r="RWZ393" s="77"/>
      <c r="RXA393" s="77"/>
      <c r="RXB393" s="77"/>
      <c r="RXC393" s="77"/>
      <c r="RXD393" s="77"/>
      <c r="RXE393" s="77"/>
      <c r="RXF393" s="77"/>
      <c r="RXG393" s="77"/>
      <c r="RXH393" s="77"/>
      <c r="RXI393" s="77"/>
      <c r="RXJ393" s="77"/>
      <c r="RXK393" s="77"/>
      <c r="RXL393" s="77"/>
      <c r="RXM393" s="77"/>
      <c r="RXN393" s="77"/>
      <c r="RXO393" s="77"/>
      <c r="RXP393" s="77"/>
      <c r="RXQ393" s="77"/>
      <c r="RXR393" s="77"/>
      <c r="RXS393" s="77"/>
      <c r="RXT393" s="77"/>
      <c r="RXU393" s="77"/>
      <c r="RXV393" s="77"/>
      <c r="RXW393" s="77"/>
      <c r="RXX393" s="77"/>
      <c r="RXY393" s="77"/>
      <c r="RXZ393" s="77"/>
      <c r="RYA393" s="77"/>
      <c r="RYB393" s="77"/>
      <c r="RYC393" s="77"/>
      <c r="RYD393" s="77"/>
      <c r="RYE393" s="77"/>
      <c r="RYF393" s="77"/>
      <c r="RYG393" s="77"/>
      <c r="RYH393" s="77"/>
      <c r="RYI393" s="77"/>
      <c r="RYJ393" s="77"/>
      <c r="RYK393" s="77"/>
      <c r="RYL393" s="77"/>
      <c r="RYM393" s="77"/>
      <c r="RYN393" s="77"/>
      <c r="RYO393" s="77"/>
      <c r="RYP393" s="77"/>
      <c r="RYQ393" s="77"/>
      <c r="RYR393" s="77"/>
      <c r="RYS393" s="77"/>
      <c r="RYT393" s="77"/>
      <c r="RYU393" s="77"/>
      <c r="RYV393" s="77"/>
      <c r="RYW393" s="77"/>
      <c r="RYX393" s="77"/>
      <c r="RYY393" s="77"/>
      <c r="RYZ393" s="77"/>
      <c r="RZA393" s="77"/>
      <c r="RZB393" s="77"/>
      <c r="RZC393" s="77"/>
      <c r="RZD393" s="77"/>
      <c r="RZE393" s="77"/>
      <c r="RZF393" s="77"/>
      <c r="RZG393" s="77"/>
      <c r="RZH393" s="77"/>
      <c r="RZI393" s="77"/>
      <c r="RZJ393" s="77"/>
      <c r="RZK393" s="77"/>
      <c r="RZL393" s="77"/>
      <c r="RZM393" s="77"/>
      <c r="RZN393" s="77"/>
      <c r="RZO393" s="77"/>
      <c r="RZP393" s="77"/>
      <c r="RZQ393" s="77"/>
      <c r="RZR393" s="77"/>
      <c r="RZS393" s="77"/>
      <c r="RZT393" s="77"/>
      <c r="RZU393" s="77"/>
      <c r="RZV393" s="77"/>
      <c r="RZW393" s="77"/>
      <c r="RZX393" s="77"/>
      <c r="RZY393" s="77"/>
      <c r="RZZ393" s="77"/>
      <c r="SAA393" s="77"/>
      <c r="SAB393" s="77"/>
      <c r="SAC393" s="77"/>
      <c r="SAD393" s="77"/>
      <c r="SAE393" s="77"/>
      <c r="SAF393" s="77"/>
      <c r="SAG393" s="77"/>
      <c r="SAH393" s="77"/>
      <c r="SAI393" s="77"/>
      <c r="SAJ393" s="77"/>
      <c r="SAK393" s="77"/>
      <c r="SAL393" s="77"/>
      <c r="SAM393" s="77"/>
      <c r="SAN393" s="77"/>
      <c r="SAO393" s="77"/>
      <c r="SAP393" s="77"/>
      <c r="SAQ393" s="77"/>
      <c r="SAR393" s="77"/>
      <c r="SAS393" s="77"/>
      <c r="SAT393" s="77"/>
      <c r="SAU393" s="77"/>
      <c r="SAV393" s="77"/>
      <c r="SAW393" s="77"/>
      <c r="SAX393" s="77"/>
      <c r="SAY393" s="77"/>
      <c r="SAZ393" s="77"/>
      <c r="SBA393" s="77"/>
      <c r="SBB393" s="77"/>
      <c r="SBC393" s="77"/>
      <c r="SBD393" s="77"/>
      <c r="SBE393" s="77"/>
      <c r="SBF393" s="77"/>
      <c r="SBG393" s="77"/>
      <c r="SBH393" s="77"/>
      <c r="SBI393" s="77"/>
      <c r="SBJ393" s="77"/>
      <c r="SBK393" s="77"/>
      <c r="SBL393" s="77"/>
      <c r="SBM393" s="77"/>
      <c r="SBN393" s="77"/>
      <c r="SBO393" s="77"/>
      <c r="SBP393" s="77"/>
      <c r="SBQ393" s="77"/>
      <c r="SBR393" s="77"/>
      <c r="SBS393" s="77"/>
      <c r="SBT393" s="77"/>
      <c r="SBU393" s="77"/>
      <c r="SBV393" s="77"/>
      <c r="SBW393" s="77"/>
      <c r="SBX393" s="77"/>
      <c r="SBY393" s="77"/>
      <c r="SBZ393" s="77"/>
      <c r="SCA393" s="77"/>
      <c r="SCB393" s="77"/>
      <c r="SCC393" s="77"/>
      <c r="SCD393" s="77"/>
      <c r="SCE393" s="77"/>
      <c r="SCF393" s="77"/>
      <c r="SCG393" s="77"/>
      <c r="SCH393" s="77"/>
      <c r="SCI393" s="77"/>
      <c r="SCJ393" s="77"/>
      <c r="SCK393" s="77"/>
      <c r="SCL393" s="77"/>
      <c r="SCM393" s="77"/>
      <c r="SCN393" s="77"/>
      <c r="SCO393" s="77"/>
      <c r="SCP393" s="77"/>
      <c r="SCQ393" s="77"/>
      <c r="SCR393" s="77"/>
      <c r="SCS393" s="77"/>
      <c r="SCT393" s="77"/>
      <c r="SCU393" s="77"/>
      <c r="SCV393" s="77"/>
      <c r="SCW393" s="77"/>
      <c r="SCX393" s="77"/>
      <c r="SCY393" s="77"/>
      <c r="SCZ393" s="77"/>
      <c r="SDA393" s="77"/>
      <c r="SDB393" s="77"/>
      <c r="SDC393" s="77"/>
      <c r="SDD393" s="77"/>
      <c r="SDE393" s="77"/>
      <c r="SDF393" s="77"/>
      <c r="SDG393" s="77"/>
      <c r="SDH393" s="77"/>
      <c r="SDI393" s="77"/>
      <c r="SDJ393" s="77"/>
      <c r="SDK393" s="77"/>
      <c r="SDL393" s="77"/>
      <c r="SDM393" s="77"/>
      <c r="SDN393" s="77"/>
      <c r="SDO393" s="77"/>
      <c r="SDP393" s="77"/>
      <c r="SDQ393" s="77"/>
      <c r="SDR393" s="77"/>
      <c r="SDS393" s="77"/>
      <c r="SDT393" s="77"/>
      <c r="SDU393" s="77"/>
      <c r="SDV393" s="77"/>
      <c r="SDW393" s="77"/>
      <c r="SDX393" s="77"/>
      <c r="SDY393" s="77"/>
      <c r="SDZ393" s="77"/>
      <c r="SEA393" s="77"/>
      <c r="SEB393" s="77"/>
      <c r="SEC393" s="77"/>
      <c r="SED393" s="77"/>
      <c r="SEE393" s="77"/>
      <c r="SEF393" s="77"/>
      <c r="SEG393" s="77"/>
      <c r="SEH393" s="77"/>
      <c r="SEI393" s="77"/>
      <c r="SEJ393" s="77"/>
      <c r="SEK393" s="77"/>
      <c r="SEL393" s="77"/>
      <c r="SEM393" s="77"/>
      <c r="SEN393" s="77"/>
      <c r="SEO393" s="77"/>
      <c r="SEP393" s="77"/>
      <c r="SEQ393" s="77"/>
      <c r="SER393" s="77"/>
      <c r="SES393" s="77"/>
      <c r="SET393" s="77"/>
      <c r="SEU393" s="77"/>
      <c r="SEV393" s="77"/>
      <c r="SEW393" s="77"/>
      <c r="SEX393" s="77"/>
      <c r="SEY393" s="77"/>
      <c r="SEZ393" s="77"/>
      <c r="SFA393" s="77"/>
      <c r="SFB393" s="77"/>
      <c r="SFC393" s="77"/>
      <c r="SFD393" s="77"/>
      <c r="SFE393" s="77"/>
      <c r="SFF393" s="77"/>
      <c r="SFG393" s="77"/>
      <c r="SFH393" s="77"/>
      <c r="SFI393" s="77"/>
      <c r="SFJ393" s="77"/>
      <c r="SFK393" s="77"/>
      <c r="SFL393" s="77"/>
      <c r="SFM393" s="77"/>
      <c r="SFN393" s="77"/>
      <c r="SFO393" s="77"/>
      <c r="SFP393" s="77"/>
      <c r="SFQ393" s="77"/>
      <c r="SFR393" s="77"/>
      <c r="SFS393" s="77"/>
      <c r="SFT393" s="77"/>
      <c r="SFU393" s="77"/>
      <c r="SFV393" s="77"/>
      <c r="SFW393" s="77"/>
      <c r="SFX393" s="77"/>
      <c r="SFY393" s="77"/>
      <c r="SFZ393" s="77"/>
      <c r="SGA393" s="77"/>
      <c r="SGB393" s="77"/>
      <c r="SGC393" s="77"/>
      <c r="SGD393" s="77"/>
      <c r="SGE393" s="77"/>
      <c r="SGF393" s="77"/>
      <c r="SGG393" s="77"/>
      <c r="SGH393" s="77"/>
      <c r="SGI393" s="77"/>
      <c r="SGJ393" s="77"/>
      <c r="SGK393" s="77"/>
      <c r="SGL393" s="77"/>
      <c r="SGM393" s="77"/>
      <c r="SGN393" s="77"/>
      <c r="SGO393" s="77"/>
      <c r="SGP393" s="77"/>
      <c r="SGQ393" s="77"/>
      <c r="SGR393" s="77"/>
      <c r="SGS393" s="77"/>
      <c r="SGT393" s="77"/>
      <c r="SGU393" s="77"/>
      <c r="SGV393" s="77"/>
      <c r="SGW393" s="77"/>
      <c r="SGX393" s="77"/>
      <c r="SGY393" s="77"/>
      <c r="SGZ393" s="77"/>
      <c r="SHA393" s="77"/>
      <c r="SHB393" s="77"/>
      <c r="SHC393" s="77"/>
      <c r="SHD393" s="77"/>
      <c r="SHE393" s="77"/>
      <c r="SHF393" s="77"/>
      <c r="SHG393" s="77"/>
      <c r="SHH393" s="77"/>
      <c r="SHI393" s="77"/>
      <c r="SHJ393" s="77"/>
      <c r="SHK393" s="77"/>
      <c r="SHL393" s="77"/>
      <c r="SHM393" s="77"/>
      <c r="SHN393" s="77"/>
      <c r="SHO393" s="77"/>
      <c r="SHP393" s="77"/>
      <c r="SHQ393" s="77"/>
      <c r="SHR393" s="77"/>
      <c r="SHS393" s="77"/>
      <c r="SHT393" s="77"/>
      <c r="SHU393" s="77"/>
      <c r="SHV393" s="77"/>
      <c r="SHW393" s="77"/>
      <c r="SHX393" s="77"/>
      <c r="SHY393" s="77"/>
      <c r="SHZ393" s="77"/>
      <c r="SIA393" s="77"/>
      <c r="SIB393" s="77"/>
      <c r="SIC393" s="77"/>
      <c r="SID393" s="77"/>
      <c r="SIE393" s="77"/>
      <c r="SIF393" s="77"/>
      <c r="SIG393" s="77"/>
      <c r="SIH393" s="77"/>
      <c r="SII393" s="77"/>
      <c r="SIJ393" s="77"/>
      <c r="SIK393" s="77"/>
      <c r="SIL393" s="77"/>
      <c r="SIM393" s="77"/>
      <c r="SIN393" s="77"/>
      <c r="SIO393" s="77"/>
      <c r="SIP393" s="77"/>
      <c r="SIQ393" s="77"/>
      <c r="SIR393" s="77"/>
      <c r="SIS393" s="77"/>
      <c r="SIT393" s="77"/>
      <c r="SIU393" s="77"/>
      <c r="SIV393" s="77"/>
      <c r="SIW393" s="77"/>
      <c r="SIX393" s="77"/>
      <c r="SIY393" s="77"/>
      <c r="SIZ393" s="77"/>
      <c r="SJA393" s="77"/>
      <c r="SJB393" s="77"/>
      <c r="SJC393" s="77"/>
      <c r="SJD393" s="77"/>
      <c r="SJE393" s="77"/>
      <c r="SJF393" s="77"/>
      <c r="SJG393" s="77"/>
      <c r="SJH393" s="77"/>
      <c r="SJI393" s="77"/>
      <c r="SJJ393" s="77"/>
      <c r="SJK393" s="77"/>
      <c r="SJL393" s="77"/>
      <c r="SJM393" s="77"/>
      <c r="SJN393" s="77"/>
      <c r="SJO393" s="77"/>
      <c r="SJP393" s="77"/>
      <c r="SJQ393" s="77"/>
      <c r="SJR393" s="77"/>
      <c r="SJS393" s="77"/>
      <c r="SJT393" s="77"/>
      <c r="SJU393" s="77"/>
      <c r="SJV393" s="77"/>
      <c r="SJW393" s="77"/>
      <c r="SJX393" s="77"/>
      <c r="SJY393" s="77"/>
      <c r="SJZ393" s="77"/>
      <c r="SKA393" s="77"/>
      <c r="SKB393" s="77"/>
      <c r="SKC393" s="77"/>
      <c r="SKD393" s="77"/>
      <c r="SKE393" s="77"/>
      <c r="SKF393" s="77"/>
      <c r="SKG393" s="77"/>
      <c r="SKH393" s="77"/>
      <c r="SKI393" s="77"/>
      <c r="SKJ393" s="77"/>
      <c r="SKK393" s="77"/>
      <c r="SKL393" s="77"/>
      <c r="SKM393" s="77"/>
      <c r="SKN393" s="77"/>
      <c r="SKO393" s="77"/>
      <c r="SKP393" s="77"/>
      <c r="SKQ393" s="77"/>
      <c r="SKR393" s="77"/>
      <c r="SKS393" s="77"/>
      <c r="SKT393" s="77"/>
      <c r="SKU393" s="77"/>
      <c r="SKV393" s="77"/>
      <c r="SKW393" s="77"/>
      <c r="SKX393" s="77"/>
      <c r="SKY393" s="77"/>
      <c r="SKZ393" s="77"/>
      <c r="SLA393" s="77"/>
      <c r="SLB393" s="77"/>
      <c r="SLC393" s="77"/>
      <c r="SLD393" s="77"/>
      <c r="SLE393" s="77"/>
      <c r="SLF393" s="77"/>
      <c r="SLG393" s="77"/>
      <c r="SLH393" s="77"/>
      <c r="SLI393" s="77"/>
      <c r="SLJ393" s="77"/>
      <c r="SLK393" s="77"/>
      <c r="SLL393" s="77"/>
      <c r="SLM393" s="77"/>
      <c r="SLN393" s="77"/>
      <c r="SLO393" s="77"/>
      <c r="SLP393" s="77"/>
      <c r="SLQ393" s="77"/>
      <c r="SLR393" s="77"/>
      <c r="SLS393" s="77"/>
      <c r="SLT393" s="77"/>
      <c r="SLU393" s="77"/>
      <c r="SLV393" s="77"/>
      <c r="SLW393" s="77"/>
      <c r="SLX393" s="77"/>
      <c r="SLY393" s="77"/>
      <c r="SLZ393" s="77"/>
      <c r="SMA393" s="77"/>
      <c r="SMB393" s="77"/>
      <c r="SMC393" s="77"/>
      <c r="SMD393" s="77"/>
      <c r="SME393" s="77"/>
      <c r="SMF393" s="77"/>
      <c r="SMG393" s="77"/>
      <c r="SMH393" s="77"/>
      <c r="SMI393" s="77"/>
      <c r="SMJ393" s="77"/>
      <c r="SMK393" s="77"/>
      <c r="SML393" s="77"/>
      <c r="SMM393" s="77"/>
      <c r="SMN393" s="77"/>
      <c r="SMO393" s="77"/>
      <c r="SMP393" s="77"/>
      <c r="SMQ393" s="77"/>
      <c r="SMR393" s="77"/>
      <c r="SMS393" s="77"/>
      <c r="SMT393" s="77"/>
      <c r="SMU393" s="77"/>
      <c r="SMV393" s="77"/>
      <c r="SMW393" s="77"/>
      <c r="SMX393" s="77"/>
      <c r="SMY393" s="77"/>
      <c r="SMZ393" s="77"/>
      <c r="SNA393" s="77"/>
      <c r="SNB393" s="77"/>
      <c r="SNC393" s="77"/>
      <c r="SND393" s="77"/>
      <c r="SNE393" s="77"/>
      <c r="SNF393" s="77"/>
      <c r="SNG393" s="77"/>
      <c r="SNH393" s="77"/>
      <c r="SNI393" s="77"/>
      <c r="SNJ393" s="77"/>
      <c r="SNK393" s="77"/>
      <c r="SNL393" s="77"/>
      <c r="SNM393" s="77"/>
      <c r="SNN393" s="77"/>
      <c r="SNO393" s="77"/>
      <c r="SNP393" s="77"/>
      <c r="SNQ393" s="77"/>
      <c r="SNR393" s="77"/>
      <c r="SNS393" s="77"/>
      <c r="SNT393" s="77"/>
      <c r="SNU393" s="77"/>
      <c r="SNV393" s="77"/>
      <c r="SNW393" s="77"/>
      <c r="SNX393" s="77"/>
      <c r="SNY393" s="77"/>
      <c r="SNZ393" s="77"/>
      <c r="SOA393" s="77"/>
      <c r="SOB393" s="77"/>
      <c r="SOC393" s="77"/>
      <c r="SOD393" s="77"/>
      <c r="SOE393" s="77"/>
      <c r="SOF393" s="77"/>
      <c r="SOG393" s="77"/>
      <c r="SOH393" s="77"/>
      <c r="SOI393" s="77"/>
      <c r="SOJ393" s="77"/>
      <c r="SOK393" s="77"/>
      <c r="SOL393" s="77"/>
      <c r="SOM393" s="77"/>
      <c r="SON393" s="77"/>
      <c r="SOO393" s="77"/>
      <c r="SOP393" s="77"/>
      <c r="SOQ393" s="77"/>
      <c r="SOR393" s="77"/>
      <c r="SOS393" s="77"/>
      <c r="SOT393" s="77"/>
      <c r="SOU393" s="77"/>
      <c r="SOV393" s="77"/>
      <c r="SOW393" s="77"/>
      <c r="SOX393" s="77"/>
      <c r="SOY393" s="77"/>
      <c r="SOZ393" s="77"/>
      <c r="SPA393" s="77"/>
      <c r="SPB393" s="77"/>
      <c r="SPC393" s="77"/>
      <c r="SPD393" s="77"/>
      <c r="SPE393" s="77"/>
      <c r="SPF393" s="77"/>
      <c r="SPG393" s="77"/>
      <c r="SPH393" s="77"/>
      <c r="SPI393" s="77"/>
      <c r="SPJ393" s="77"/>
      <c r="SPK393" s="77"/>
      <c r="SPL393" s="77"/>
      <c r="SPM393" s="77"/>
      <c r="SPN393" s="77"/>
      <c r="SPO393" s="77"/>
      <c r="SPP393" s="77"/>
      <c r="SPQ393" s="77"/>
      <c r="SPR393" s="77"/>
      <c r="SPS393" s="77"/>
      <c r="SPT393" s="77"/>
      <c r="SPU393" s="77"/>
      <c r="SPV393" s="77"/>
      <c r="SPW393" s="77"/>
      <c r="SPX393" s="77"/>
      <c r="SPY393" s="77"/>
      <c r="SPZ393" s="77"/>
      <c r="SQA393" s="77"/>
      <c r="SQB393" s="77"/>
      <c r="SQC393" s="77"/>
      <c r="SQD393" s="77"/>
      <c r="SQE393" s="77"/>
      <c r="SQF393" s="77"/>
      <c r="SQG393" s="77"/>
      <c r="SQH393" s="77"/>
      <c r="SQI393" s="77"/>
      <c r="SQJ393" s="77"/>
      <c r="SQK393" s="77"/>
      <c r="SQL393" s="77"/>
      <c r="SQM393" s="77"/>
      <c r="SQN393" s="77"/>
      <c r="SQO393" s="77"/>
      <c r="SQP393" s="77"/>
      <c r="SQQ393" s="77"/>
      <c r="SQR393" s="77"/>
      <c r="SQS393" s="77"/>
      <c r="SQT393" s="77"/>
      <c r="SQU393" s="77"/>
      <c r="SQV393" s="77"/>
      <c r="SQW393" s="77"/>
      <c r="SQX393" s="77"/>
      <c r="SQY393" s="77"/>
      <c r="SQZ393" s="77"/>
      <c r="SRA393" s="77"/>
      <c r="SRB393" s="77"/>
      <c r="SRC393" s="77"/>
      <c r="SRD393" s="77"/>
      <c r="SRE393" s="77"/>
      <c r="SRF393" s="77"/>
      <c r="SRG393" s="77"/>
      <c r="SRH393" s="77"/>
      <c r="SRI393" s="77"/>
      <c r="SRJ393" s="77"/>
      <c r="SRK393" s="77"/>
      <c r="SRL393" s="77"/>
      <c r="SRM393" s="77"/>
      <c r="SRN393" s="77"/>
      <c r="SRO393" s="77"/>
      <c r="SRP393" s="77"/>
      <c r="SRQ393" s="77"/>
      <c r="SRR393" s="77"/>
      <c r="SRS393" s="77"/>
      <c r="SRT393" s="77"/>
      <c r="SRU393" s="77"/>
      <c r="SRV393" s="77"/>
      <c r="SRW393" s="77"/>
      <c r="SRX393" s="77"/>
      <c r="SRY393" s="77"/>
      <c r="SRZ393" s="77"/>
      <c r="SSA393" s="77"/>
      <c r="SSB393" s="77"/>
      <c r="SSC393" s="77"/>
      <c r="SSD393" s="77"/>
      <c r="SSE393" s="77"/>
      <c r="SSF393" s="77"/>
      <c r="SSG393" s="77"/>
      <c r="SSH393" s="77"/>
      <c r="SSI393" s="77"/>
      <c r="SSJ393" s="77"/>
      <c r="SSK393" s="77"/>
      <c r="SSL393" s="77"/>
      <c r="SSM393" s="77"/>
      <c r="SSN393" s="77"/>
      <c r="SSO393" s="77"/>
      <c r="SSP393" s="77"/>
      <c r="SSQ393" s="77"/>
      <c r="SSR393" s="77"/>
      <c r="SSS393" s="77"/>
      <c r="SST393" s="77"/>
      <c r="SSU393" s="77"/>
      <c r="SSV393" s="77"/>
      <c r="SSW393" s="77"/>
      <c r="SSX393" s="77"/>
      <c r="SSY393" s="77"/>
      <c r="SSZ393" s="77"/>
      <c r="STA393" s="77"/>
      <c r="STB393" s="77"/>
      <c r="STC393" s="77"/>
      <c r="STD393" s="77"/>
      <c r="STE393" s="77"/>
      <c r="STF393" s="77"/>
      <c r="STG393" s="77"/>
      <c r="STH393" s="77"/>
      <c r="STI393" s="77"/>
      <c r="STJ393" s="77"/>
      <c r="STK393" s="77"/>
      <c r="STL393" s="77"/>
      <c r="STM393" s="77"/>
      <c r="STN393" s="77"/>
      <c r="STO393" s="77"/>
      <c r="STP393" s="77"/>
      <c r="STQ393" s="77"/>
      <c r="STR393" s="77"/>
      <c r="STS393" s="77"/>
      <c r="STT393" s="77"/>
      <c r="STU393" s="77"/>
      <c r="STV393" s="77"/>
      <c r="STW393" s="77"/>
      <c r="STX393" s="77"/>
      <c r="STY393" s="77"/>
      <c r="STZ393" s="77"/>
      <c r="SUA393" s="77"/>
      <c r="SUB393" s="77"/>
      <c r="SUC393" s="77"/>
      <c r="SUD393" s="77"/>
      <c r="SUE393" s="77"/>
      <c r="SUF393" s="77"/>
      <c r="SUG393" s="77"/>
      <c r="SUH393" s="77"/>
      <c r="SUI393" s="77"/>
      <c r="SUJ393" s="77"/>
      <c r="SUK393" s="77"/>
      <c r="SUL393" s="77"/>
      <c r="SUM393" s="77"/>
      <c r="SUN393" s="77"/>
      <c r="SUO393" s="77"/>
      <c r="SUP393" s="77"/>
      <c r="SUQ393" s="77"/>
      <c r="SUR393" s="77"/>
      <c r="SUS393" s="77"/>
      <c r="SUT393" s="77"/>
      <c r="SUU393" s="77"/>
      <c r="SUV393" s="77"/>
      <c r="SUW393" s="77"/>
      <c r="SUX393" s="77"/>
      <c r="SUY393" s="77"/>
      <c r="SUZ393" s="77"/>
      <c r="SVA393" s="77"/>
      <c r="SVB393" s="77"/>
      <c r="SVC393" s="77"/>
      <c r="SVD393" s="77"/>
      <c r="SVE393" s="77"/>
      <c r="SVF393" s="77"/>
      <c r="SVG393" s="77"/>
      <c r="SVH393" s="77"/>
      <c r="SVI393" s="77"/>
      <c r="SVJ393" s="77"/>
      <c r="SVK393" s="77"/>
      <c r="SVL393" s="77"/>
      <c r="SVM393" s="77"/>
      <c r="SVN393" s="77"/>
      <c r="SVO393" s="77"/>
      <c r="SVP393" s="77"/>
      <c r="SVQ393" s="77"/>
      <c r="SVR393" s="77"/>
      <c r="SVS393" s="77"/>
      <c r="SVT393" s="77"/>
      <c r="SVU393" s="77"/>
      <c r="SVV393" s="77"/>
      <c r="SVW393" s="77"/>
      <c r="SVX393" s="77"/>
      <c r="SVY393" s="77"/>
      <c r="SVZ393" s="77"/>
      <c r="SWA393" s="77"/>
      <c r="SWB393" s="77"/>
      <c r="SWC393" s="77"/>
      <c r="SWD393" s="77"/>
      <c r="SWE393" s="77"/>
      <c r="SWF393" s="77"/>
      <c r="SWG393" s="77"/>
      <c r="SWH393" s="77"/>
      <c r="SWI393" s="77"/>
      <c r="SWJ393" s="77"/>
      <c r="SWK393" s="77"/>
      <c r="SWL393" s="77"/>
      <c r="SWM393" s="77"/>
      <c r="SWN393" s="77"/>
      <c r="SWO393" s="77"/>
      <c r="SWP393" s="77"/>
      <c r="SWQ393" s="77"/>
      <c r="SWR393" s="77"/>
      <c r="SWS393" s="77"/>
      <c r="SWT393" s="77"/>
      <c r="SWU393" s="77"/>
      <c r="SWV393" s="77"/>
      <c r="SWW393" s="77"/>
      <c r="SWX393" s="77"/>
      <c r="SWY393" s="77"/>
      <c r="SWZ393" s="77"/>
      <c r="SXA393" s="77"/>
      <c r="SXB393" s="77"/>
      <c r="SXC393" s="77"/>
      <c r="SXD393" s="77"/>
      <c r="SXE393" s="77"/>
      <c r="SXF393" s="77"/>
      <c r="SXG393" s="77"/>
      <c r="SXH393" s="77"/>
      <c r="SXI393" s="77"/>
      <c r="SXJ393" s="77"/>
      <c r="SXK393" s="77"/>
      <c r="SXL393" s="77"/>
      <c r="SXM393" s="77"/>
      <c r="SXN393" s="77"/>
      <c r="SXO393" s="77"/>
      <c r="SXP393" s="77"/>
      <c r="SXQ393" s="77"/>
      <c r="SXR393" s="77"/>
      <c r="SXS393" s="77"/>
      <c r="SXT393" s="77"/>
      <c r="SXU393" s="77"/>
      <c r="SXV393" s="77"/>
      <c r="SXW393" s="77"/>
      <c r="SXX393" s="77"/>
      <c r="SXY393" s="77"/>
      <c r="SXZ393" s="77"/>
      <c r="SYA393" s="77"/>
      <c r="SYB393" s="77"/>
      <c r="SYC393" s="77"/>
      <c r="SYD393" s="77"/>
      <c r="SYE393" s="77"/>
      <c r="SYF393" s="77"/>
      <c r="SYG393" s="77"/>
      <c r="SYH393" s="77"/>
      <c r="SYI393" s="77"/>
      <c r="SYJ393" s="77"/>
      <c r="SYK393" s="77"/>
      <c r="SYL393" s="77"/>
      <c r="SYM393" s="77"/>
      <c r="SYN393" s="77"/>
      <c r="SYO393" s="77"/>
      <c r="SYP393" s="77"/>
      <c r="SYQ393" s="77"/>
      <c r="SYR393" s="77"/>
      <c r="SYS393" s="77"/>
      <c r="SYT393" s="77"/>
      <c r="SYU393" s="77"/>
      <c r="SYV393" s="77"/>
      <c r="SYW393" s="77"/>
      <c r="SYX393" s="77"/>
      <c r="SYY393" s="77"/>
      <c r="SYZ393" s="77"/>
      <c r="SZA393" s="77"/>
      <c r="SZB393" s="77"/>
      <c r="SZC393" s="77"/>
      <c r="SZD393" s="77"/>
      <c r="SZE393" s="77"/>
      <c r="SZF393" s="77"/>
      <c r="SZG393" s="77"/>
      <c r="SZH393" s="77"/>
      <c r="SZI393" s="77"/>
      <c r="SZJ393" s="77"/>
      <c r="SZK393" s="77"/>
      <c r="SZL393" s="77"/>
      <c r="SZM393" s="77"/>
      <c r="SZN393" s="77"/>
      <c r="SZO393" s="77"/>
      <c r="SZP393" s="77"/>
      <c r="SZQ393" s="77"/>
      <c r="SZR393" s="77"/>
      <c r="SZS393" s="77"/>
      <c r="SZT393" s="77"/>
      <c r="SZU393" s="77"/>
      <c r="SZV393" s="77"/>
      <c r="SZW393" s="77"/>
      <c r="SZX393" s="77"/>
      <c r="SZY393" s="77"/>
      <c r="SZZ393" s="77"/>
      <c r="TAA393" s="77"/>
      <c r="TAB393" s="77"/>
      <c r="TAC393" s="77"/>
      <c r="TAD393" s="77"/>
      <c r="TAE393" s="77"/>
      <c r="TAF393" s="77"/>
      <c r="TAG393" s="77"/>
      <c r="TAH393" s="77"/>
      <c r="TAI393" s="77"/>
      <c r="TAJ393" s="77"/>
      <c r="TAK393" s="77"/>
      <c r="TAL393" s="77"/>
      <c r="TAM393" s="77"/>
      <c r="TAN393" s="77"/>
      <c r="TAO393" s="77"/>
      <c r="TAP393" s="77"/>
      <c r="TAQ393" s="77"/>
      <c r="TAR393" s="77"/>
      <c r="TAS393" s="77"/>
      <c r="TAT393" s="77"/>
      <c r="TAU393" s="77"/>
      <c r="TAV393" s="77"/>
      <c r="TAW393" s="77"/>
      <c r="TAX393" s="77"/>
      <c r="TAY393" s="77"/>
      <c r="TAZ393" s="77"/>
      <c r="TBA393" s="77"/>
      <c r="TBB393" s="77"/>
      <c r="TBC393" s="77"/>
      <c r="TBD393" s="77"/>
      <c r="TBE393" s="77"/>
      <c r="TBF393" s="77"/>
      <c r="TBG393" s="77"/>
      <c r="TBH393" s="77"/>
      <c r="TBI393" s="77"/>
      <c r="TBJ393" s="77"/>
      <c r="TBK393" s="77"/>
      <c r="TBL393" s="77"/>
      <c r="TBM393" s="77"/>
      <c r="TBN393" s="77"/>
      <c r="TBO393" s="77"/>
      <c r="TBP393" s="77"/>
      <c r="TBQ393" s="77"/>
      <c r="TBR393" s="77"/>
      <c r="TBS393" s="77"/>
      <c r="TBT393" s="77"/>
      <c r="TBU393" s="77"/>
      <c r="TBV393" s="77"/>
      <c r="TBW393" s="77"/>
      <c r="TBX393" s="77"/>
      <c r="TBY393" s="77"/>
      <c r="TBZ393" s="77"/>
      <c r="TCA393" s="77"/>
      <c r="TCB393" s="77"/>
      <c r="TCC393" s="77"/>
      <c r="TCD393" s="77"/>
      <c r="TCE393" s="77"/>
      <c r="TCF393" s="77"/>
      <c r="TCG393" s="77"/>
      <c r="TCH393" s="77"/>
      <c r="TCI393" s="77"/>
      <c r="TCJ393" s="77"/>
      <c r="TCK393" s="77"/>
      <c r="TCL393" s="77"/>
      <c r="TCM393" s="77"/>
      <c r="TCN393" s="77"/>
      <c r="TCO393" s="77"/>
      <c r="TCP393" s="77"/>
      <c r="TCQ393" s="77"/>
      <c r="TCR393" s="77"/>
      <c r="TCS393" s="77"/>
      <c r="TCT393" s="77"/>
      <c r="TCU393" s="77"/>
      <c r="TCV393" s="77"/>
      <c r="TCW393" s="77"/>
      <c r="TCX393" s="77"/>
      <c r="TCY393" s="77"/>
      <c r="TCZ393" s="77"/>
      <c r="TDA393" s="77"/>
      <c r="TDB393" s="77"/>
      <c r="TDC393" s="77"/>
      <c r="TDD393" s="77"/>
      <c r="TDE393" s="77"/>
      <c r="TDF393" s="77"/>
      <c r="TDG393" s="77"/>
      <c r="TDH393" s="77"/>
      <c r="TDI393" s="77"/>
      <c r="TDJ393" s="77"/>
      <c r="TDK393" s="77"/>
      <c r="TDL393" s="77"/>
      <c r="TDM393" s="77"/>
      <c r="TDN393" s="77"/>
      <c r="TDO393" s="77"/>
      <c r="TDP393" s="77"/>
      <c r="TDQ393" s="77"/>
      <c r="TDR393" s="77"/>
      <c r="TDS393" s="77"/>
      <c r="TDT393" s="77"/>
      <c r="TDU393" s="77"/>
      <c r="TDV393" s="77"/>
      <c r="TDW393" s="77"/>
      <c r="TDX393" s="77"/>
      <c r="TDY393" s="77"/>
      <c r="TDZ393" s="77"/>
      <c r="TEA393" s="77"/>
      <c r="TEB393" s="77"/>
      <c r="TEC393" s="77"/>
      <c r="TED393" s="77"/>
      <c r="TEE393" s="77"/>
      <c r="TEF393" s="77"/>
      <c r="TEG393" s="77"/>
      <c r="TEH393" s="77"/>
      <c r="TEI393" s="77"/>
      <c r="TEJ393" s="77"/>
      <c r="TEK393" s="77"/>
      <c r="TEL393" s="77"/>
      <c r="TEM393" s="77"/>
      <c r="TEN393" s="77"/>
      <c r="TEO393" s="77"/>
      <c r="TEP393" s="77"/>
      <c r="TEQ393" s="77"/>
      <c r="TER393" s="77"/>
      <c r="TES393" s="77"/>
      <c r="TET393" s="77"/>
      <c r="TEU393" s="77"/>
      <c r="TEV393" s="77"/>
      <c r="TEW393" s="77"/>
      <c r="TEX393" s="77"/>
      <c r="TEY393" s="77"/>
      <c r="TEZ393" s="77"/>
      <c r="TFA393" s="77"/>
      <c r="TFB393" s="77"/>
      <c r="TFC393" s="77"/>
      <c r="TFD393" s="77"/>
      <c r="TFE393" s="77"/>
      <c r="TFF393" s="77"/>
      <c r="TFG393" s="77"/>
      <c r="TFH393" s="77"/>
      <c r="TFI393" s="77"/>
      <c r="TFJ393" s="77"/>
      <c r="TFK393" s="77"/>
      <c r="TFL393" s="77"/>
      <c r="TFM393" s="77"/>
      <c r="TFN393" s="77"/>
      <c r="TFO393" s="77"/>
      <c r="TFP393" s="77"/>
      <c r="TFQ393" s="77"/>
      <c r="TFR393" s="77"/>
      <c r="TFS393" s="77"/>
      <c r="TFT393" s="77"/>
      <c r="TFU393" s="77"/>
      <c r="TFV393" s="77"/>
      <c r="TFW393" s="77"/>
      <c r="TFX393" s="77"/>
      <c r="TFY393" s="77"/>
      <c r="TFZ393" s="77"/>
      <c r="TGA393" s="77"/>
      <c r="TGB393" s="77"/>
      <c r="TGC393" s="77"/>
      <c r="TGD393" s="77"/>
      <c r="TGE393" s="77"/>
      <c r="TGF393" s="77"/>
      <c r="TGG393" s="77"/>
      <c r="TGH393" s="77"/>
      <c r="TGI393" s="77"/>
      <c r="TGJ393" s="77"/>
      <c r="TGK393" s="77"/>
      <c r="TGL393" s="77"/>
      <c r="TGM393" s="77"/>
      <c r="TGN393" s="77"/>
      <c r="TGO393" s="77"/>
      <c r="TGP393" s="77"/>
      <c r="TGQ393" s="77"/>
      <c r="TGR393" s="77"/>
      <c r="TGS393" s="77"/>
      <c r="TGT393" s="77"/>
      <c r="TGU393" s="77"/>
      <c r="TGV393" s="77"/>
      <c r="TGW393" s="77"/>
      <c r="TGX393" s="77"/>
      <c r="TGY393" s="77"/>
      <c r="TGZ393" s="77"/>
      <c r="THA393" s="77"/>
      <c r="THB393" s="77"/>
      <c r="THC393" s="77"/>
      <c r="THD393" s="77"/>
      <c r="THE393" s="77"/>
      <c r="THF393" s="77"/>
      <c r="THG393" s="77"/>
      <c r="THH393" s="77"/>
      <c r="THI393" s="77"/>
      <c r="THJ393" s="77"/>
      <c r="THK393" s="77"/>
      <c r="THL393" s="77"/>
      <c r="THM393" s="77"/>
      <c r="THN393" s="77"/>
      <c r="THO393" s="77"/>
      <c r="THP393" s="77"/>
      <c r="THQ393" s="77"/>
      <c r="THR393" s="77"/>
      <c r="THS393" s="77"/>
      <c r="THT393" s="77"/>
      <c r="THU393" s="77"/>
      <c r="THV393" s="77"/>
      <c r="THW393" s="77"/>
      <c r="THX393" s="77"/>
      <c r="THY393" s="77"/>
      <c r="THZ393" s="77"/>
      <c r="TIA393" s="77"/>
      <c r="TIB393" s="77"/>
      <c r="TIC393" s="77"/>
      <c r="TID393" s="77"/>
      <c r="TIE393" s="77"/>
      <c r="TIF393" s="77"/>
      <c r="TIG393" s="77"/>
      <c r="TIH393" s="77"/>
      <c r="TII393" s="77"/>
      <c r="TIJ393" s="77"/>
      <c r="TIK393" s="77"/>
      <c r="TIL393" s="77"/>
      <c r="TIM393" s="77"/>
      <c r="TIN393" s="77"/>
      <c r="TIO393" s="77"/>
      <c r="TIP393" s="77"/>
      <c r="TIQ393" s="77"/>
      <c r="TIR393" s="77"/>
      <c r="TIS393" s="77"/>
      <c r="TIT393" s="77"/>
      <c r="TIU393" s="77"/>
      <c r="TIV393" s="77"/>
      <c r="TIW393" s="77"/>
      <c r="TIX393" s="77"/>
      <c r="TIY393" s="77"/>
      <c r="TIZ393" s="77"/>
      <c r="TJA393" s="77"/>
      <c r="TJB393" s="77"/>
      <c r="TJC393" s="77"/>
      <c r="TJD393" s="77"/>
      <c r="TJE393" s="77"/>
      <c r="TJF393" s="77"/>
      <c r="TJG393" s="77"/>
      <c r="TJH393" s="77"/>
      <c r="TJI393" s="77"/>
      <c r="TJJ393" s="77"/>
      <c r="TJK393" s="77"/>
      <c r="TJL393" s="77"/>
      <c r="TJM393" s="77"/>
      <c r="TJN393" s="77"/>
      <c r="TJO393" s="77"/>
      <c r="TJP393" s="77"/>
      <c r="TJQ393" s="77"/>
      <c r="TJR393" s="77"/>
      <c r="TJS393" s="77"/>
      <c r="TJT393" s="77"/>
      <c r="TJU393" s="77"/>
      <c r="TJV393" s="77"/>
      <c r="TJW393" s="77"/>
      <c r="TJX393" s="77"/>
      <c r="TJY393" s="77"/>
      <c r="TJZ393" s="77"/>
      <c r="TKA393" s="77"/>
      <c r="TKB393" s="77"/>
      <c r="TKC393" s="77"/>
      <c r="TKD393" s="77"/>
      <c r="TKE393" s="77"/>
      <c r="TKF393" s="77"/>
      <c r="TKG393" s="77"/>
      <c r="TKH393" s="77"/>
      <c r="TKI393" s="77"/>
      <c r="TKJ393" s="77"/>
      <c r="TKK393" s="77"/>
      <c r="TKL393" s="77"/>
      <c r="TKM393" s="77"/>
      <c r="TKN393" s="77"/>
      <c r="TKO393" s="77"/>
      <c r="TKP393" s="77"/>
      <c r="TKQ393" s="77"/>
      <c r="TKR393" s="77"/>
      <c r="TKS393" s="77"/>
      <c r="TKT393" s="77"/>
      <c r="TKU393" s="77"/>
      <c r="TKV393" s="77"/>
      <c r="TKW393" s="77"/>
      <c r="TKX393" s="77"/>
      <c r="TKY393" s="77"/>
      <c r="TKZ393" s="77"/>
      <c r="TLA393" s="77"/>
      <c r="TLB393" s="77"/>
      <c r="TLC393" s="77"/>
      <c r="TLD393" s="77"/>
      <c r="TLE393" s="77"/>
      <c r="TLF393" s="77"/>
      <c r="TLG393" s="77"/>
      <c r="TLH393" s="77"/>
      <c r="TLI393" s="77"/>
      <c r="TLJ393" s="77"/>
      <c r="TLK393" s="77"/>
      <c r="TLL393" s="77"/>
      <c r="TLM393" s="77"/>
      <c r="TLN393" s="77"/>
      <c r="TLO393" s="77"/>
      <c r="TLP393" s="77"/>
      <c r="TLQ393" s="77"/>
      <c r="TLR393" s="77"/>
      <c r="TLS393" s="77"/>
      <c r="TLT393" s="77"/>
      <c r="TLU393" s="77"/>
      <c r="TLV393" s="77"/>
      <c r="TLW393" s="77"/>
      <c r="TLX393" s="77"/>
      <c r="TLY393" s="77"/>
      <c r="TLZ393" s="77"/>
      <c r="TMA393" s="77"/>
      <c r="TMB393" s="77"/>
      <c r="TMC393" s="77"/>
      <c r="TMD393" s="77"/>
      <c r="TME393" s="77"/>
      <c r="TMF393" s="77"/>
      <c r="TMG393" s="77"/>
      <c r="TMH393" s="77"/>
      <c r="TMI393" s="77"/>
      <c r="TMJ393" s="77"/>
      <c r="TMK393" s="77"/>
      <c r="TML393" s="77"/>
      <c r="TMM393" s="77"/>
      <c r="TMN393" s="77"/>
      <c r="TMO393" s="77"/>
      <c r="TMP393" s="77"/>
      <c r="TMQ393" s="77"/>
      <c r="TMR393" s="77"/>
      <c r="TMS393" s="77"/>
      <c r="TMT393" s="77"/>
      <c r="TMU393" s="77"/>
      <c r="TMV393" s="77"/>
      <c r="TMW393" s="77"/>
      <c r="TMX393" s="77"/>
      <c r="TMY393" s="77"/>
      <c r="TMZ393" s="77"/>
      <c r="TNA393" s="77"/>
      <c r="TNB393" s="77"/>
      <c r="TNC393" s="77"/>
      <c r="TND393" s="77"/>
      <c r="TNE393" s="77"/>
      <c r="TNF393" s="77"/>
      <c r="TNG393" s="77"/>
      <c r="TNH393" s="77"/>
      <c r="TNI393" s="77"/>
      <c r="TNJ393" s="77"/>
      <c r="TNK393" s="77"/>
      <c r="TNL393" s="77"/>
      <c r="TNM393" s="77"/>
      <c r="TNN393" s="77"/>
      <c r="TNO393" s="77"/>
      <c r="TNP393" s="77"/>
      <c r="TNQ393" s="77"/>
      <c r="TNR393" s="77"/>
      <c r="TNS393" s="77"/>
      <c r="TNT393" s="77"/>
      <c r="TNU393" s="77"/>
      <c r="TNV393" s="77"/>
      <c r="TNW393" s="77"/>
      <c r="TNX393" s="77"/>
      <c r="TNY393" s="77"/>
      <c r="TNZ393" s="77"/>
      <c r="TOA393" s="77"/>
      <c r="TOB393" s="77"/>
      <c r="TOC393" s="77"/>
      <c r="TOD393" s="77"/>
      <c r="TOE393" s="77"/>
      <c r="TOF393" s="77"/>
      <c r="TOG393" s="77"/>
      <c r="TOH393" s="77"/>
      <c r="TOI393" s="77"/>
      <c r="TOJ393" s="77"/>
      <c r="TOK393" s="77"/>
      <c r="TOL393" s="77"/>
      <c r="TOM393" s="77"/>
      <c r="TON393" s="77"/>
      <c r="TOO393" s="77"/>
      <c r="TOP393" s="77"/>
      <c r="TOQ393" s="77"/>
      <c r="TOR393" s="77"/>
      <c r="TOS393" s="77"/>
      <c r="TOT393" s="77"/>
      <c r="TOU393" s="77"/>
      <c r="TOV393" s="77"/>
      <c r="TOW393" s="77"/>
      <c r="TOX393" s="77"/>
      <c r="TOY393" s="77"/>
      <c r="TOZ393" s="77"/>
      <c r="TPA393" s="77"/>
      <c r="TPB393" s="77"/>
      <c r="TPC393" s="77"/>
      <c r="TPD393" s="77"/>
      <c r="TPE393" s="77"/>
      <c r="TPF393" s="77"/>
      <c r="TPG393" s="77"/>
      <c r="TPH393" s="77"/>
      <c r="TPI393" s="77"/>
      <c r="TPJ393" s="77"/>
      <c r="TPK393" s="77"/>
      <c r="TPL393" s="77"/>
      <c r="TPM393" s="77"/>
      <c r="TPN393" s="77"/>
      <c r="TPO393" s="77"/>
      <c r="TPP393" s="77"/>
      <c r="TPQ393" s="77"/>
      <c r="TPR393" s="77"/>
      <c r="TPS393" s="77"/>
      <c r="TPT393" s="77"/>
      <c r="TPU393" s="77"/>
      <c r="TPV393" s="77"/>
      <c r="TPW393" s="77"/>
      <c r="TPX393" s="77"/>
      <c r="TPY393" s="77"/>
      <c r="TPZ393" s="77"/>
      <c r="TQA393" s="77"/>
      <c r="TQB393" s="77"/>
      <c r="TQC393" s="77"/>
      <c r="TQD393" s="77"/>
      <c r="TQE393" s="77"/>
      <c r="TQF393" s="77"/>
      <c r="TQG393" s="77"/>
      <c r="TQH393" s="77"/>
      <c r="TQI393" s="77"/>
      <c r="TQJ393" s="77"/>
      <c r="TQK393" s="77"/>
      <c r="TQL393" s="77"/>
      <c r="TQM393" s="77"/>
      <c r="TQN393" s="77"/>
      <c r="TQO393" s="77"/>
      <c r="TQP393" s="77"/>
      <c r="TQQ393" s="77"/>
      <c r="TQR393" s="77"/>
      <c r="TQS393" s="77"/>
      <c r="TQT393" s="77"/>
      <c r="TQU393" s="77"/>
      <c r="TQV393" s="77"/>
      <c r="TQW393" s="77"/>
      <c r="TQX393" s="77"/>
      <c r="TQY393" s="77"/>
      <c r="TQZ393" s="77"/>
      <c r="TRA393" s="77"/>
      <c r="TRB393" s="77"/>
      <c r="TRC393" s="77"/>
      <c r="TRD393" s="77"/>
      <c r="TRE393" s="77"/>
      <c r="TRF393" s="77"/>
      <c r="TRG393" s="77"/>
      <c r="TRH393" s="77"/>
      <c r="TRI393" s="77"/>
      <c r="TRJ393" s="77"/>
      <c r="TRK393" s="77"/>
      <c r="TRL393" s="77"/>
      <c r="TRM393" s="77"/>
      <c r="TRN393" s="77"/>
      <c r="TRO393" s="77"/>
      <c r="TRP393" s="77"/>
      <c r="TRQ393" s="77"/>
      <c r="TRR393" s="77"/>
      <c r="TRS393" s="77"/>
      <c r="TRT393" s="77"/>
      <c r="TRU393" s="77"/>
      <c r="TRV393" s="77"/>
      <c r="TRW393" s="77"/>
      <c r="TRX393" s="77"/>
      <c r="TRY393" s="77"/>
      <c r="TRZ393" s="77"/>
      <c r="TSA393" s="77"/>
      <c r="TSB393" s="77"/>
      <c r="TSC393" s="77"/>
      <c r="TSD393" s="77"/>
      <c r="TSE393" s="77"/>
      <c r="TSF393" s="77"/>
      <c r="TSG393" s="77"/>
      <c r="TSH393" s="77"/>
      <c r="TSI393" s="77"/>
      <c r="TSJ393" s="77"/>
      <c r="TSK393" s="77"/>
      <c r="TSL393" s="77"/>
      <c r="TSM393" s="77"/>
      <c r="TSN393" s="77"/>
      <c r="TSO393" s="77"/>
      <c r="TSP393" s="77"/>
      <c r="TSQ393" s="77"/>
      <c r="TSR393" s="77"/>
      <c r="TSS393" s="77"/>
      <c r="TST393" s="77"/>
      <c r="TSU393" s="77"/>
      <c r="TSV393" s="77"/>
      <c r="TSW393" s="77"/>
      <c r="TSX393" s="77"/>
      <c r="TSY393" s="77"/>
      <c r="TSZ393" s="77"/>
      <c r="TTA393" s="77"/>
      <c r="TTB393" s="77"/>
      <c r="TTC393" s="77"/>
      <c r="TTD393" s="77"/>
      <c r="TTE393" s="77"/>
      <c r="TTF393" s="77"/>
      <c r="TTG393" s="77"/>
      <c r="TTH393" s="77"/>
      <c r="TTI393" s="77"/>
      <c r="TTJ393" s="77"/>
      <c r="TTK393" s="77"/>
      <c r="TTL393" s="77"/>
      <c r="TTM393" s="77"/>
      <c r="TTN393" s="77"/>
      <c r="TTO393" s="77"/>
      <c r="TTP393" s="77"/>
      <c r="TTQ393" s="77"/>
      <c r="TTR393" s="77"/>
      <c r="TTS393" s="77"/>
      <c r="TTT393" s="77"/>
      <c r="TTU393" s="77"/>
      <c r="TTV393" s="77"/>
      <c r="TTW393" s="77"/>
      <c r="TTX393" s="77"/>
      <c r="TTY393" s="77"/>
      <c r="TTZ393" s="77"/>
      <c r="TUA393" s="77"/>
      <c r="TUB393" s="77"/>
      <c r="TUC393" s="77"/>
      <c r="TUD393" s="77"/>
      <c r="TUE393" s="77"/>
      <c r="TUF393" s="77"/>
      <c r="TUG393" s="77"/>
      <c r="TUH393" s="77"/>
      <c r="TUI393" s="77"/>
      <c r="TUJ393" s="77"/>
      <c r="TUK393" s="77"/>
      <c r="TUL393" s="77"/>
      <c r="TUM393" s="77"/>
      <c r="TUN393" s="77"/>
      <c r="TUO393" s="77"/>
      <c r="TUP393" s="77"/>
      <c r="TUQ393" s="77"/>
      <c r="TUR393" s="77"/>
      <c r="TUS393" s="77"/>
      <c r="TUT393" s="77"/>
      <c r="TUU393" s="77"/>
      <c r="TUV393" s="77"/>
      <c r="TUW393" s="77"/>
      <c r="TUX393" s="77"/>
      <c r="TUY393" s="77"/>
      <c r="TUZ393" s="77"/>
      <c r="TVA393" s="77"/>
      <c r="TVB393" s="77"/>
      <c r="TVC393" s="77"/>
      <c r="TVD393" s="77"/>
      <c r="TVE393" s="77"/>
      <c r="TVF393" s="77"/>
      <c r="TVG393" s="77"/>
      <c r="TVH393" s="77"/>
      <c r="TVI393" s="77"/>
      <c r="TVJ393" s="77"/>
      <c r="TVK393" s="77"/>
      <c r="TVL393" s="77"/>
      <c r="TVM393" s="77"/>
      <c r="TVN393" s="77"/>
      <c r="TVO393" s="77"/>
      <c r="TVP393" s="77"/>
      <c r="TVQ393" s="77"/>
      <c r="TVR393" s="77"/>
      <c r="TVS393" s="77"/>
      <c r="TVT393" s="77"/>
      <c r="TVU393" s="77"/>
      <c r="TVV393" s="77"/>
      <c r="TVW393" s="77"/>
      <c r="TVX393" s="77"/>
      <c r="TVY393" s="77"/>
      <c r="TVZ393" s="77"/>
      <c r="TWA393" s="77"/>
      <c r="TWB393" s="77"/>
      <c r="TWC393" s="77"/>
      <c r="TWD393" s="77"/>
      <c r="TWE393" s="77"/>
      <c r="TWF393" s="77"/>
      <c r="TWG393" s="77"/>
      <c r="TWH393" s="77"/>
      <c r="TWI393" s="77"/>
      <c r="TWJ393" s="77"/>
      <c r="TWK393" s="77"/>
      <c r="TWL393" s="77"/>
      <c r="TWM393" s="77"/>
      <c r="TWN393" s="77"/>
      <c r="TWO393" s="77"/>
      <c r="TWP393" s="77"/>
      <c r="TWQ393" s="77"/>
      <c r="TWR393" s="77"/>
      <c r="TWS393" s="77"/>
      <c r="TWT393" s="77"/>
      <c r="TWU393" s="77"/>
      <c r="TWV393" s="77"/>
      <c r="TWW393" s="77"/>
      <c r="TWX393" s="77"/>
      <c r="TWY393" s="77"/>
      <c r="TWZ393" s="77"/>
      <c r="TXA393" s="77"/>
      <c r="TXB393" s="77"/>
      <c r="TXC393" s="77"/>
      <c r="TXD393" s="77"/>
      <c r="TXE393" s="77"/>
      <c r="TXF393" s="77"/>
      <c r="TXG393" s="77"/>
      <c r="TXH393" s="77"/>
      <c r="TXI393" s="77"/>
      <c r="TXJ393" s="77"/>
      <c r="TXK393" s="77"/>
      <c r="TXL393" s="77"/>
      <c r="TXM393" s="77"/>
      <c r="TXN393" s="77"/>
      <c r="TXO393" s="77"/>
      <c r="TXP393" s="77"/>
      <c r="TXQ393" s="77"/>
      <c r="TXR393" s="77"/>
      <c r="TXS393" s="77"/>
      <c r="TXT393" s="77"/>
      <c r="TXU393" s="77"/>
      <c r="TXV393" s="77"/>
      <c r="TXW393" s="77"/>
      <c r="TXX393" s="77"/>
      <c r="TXY393" s="77"/>
      <c r="TXZ393" s="77"/>
      <c r="TYA393" s="77"/>
      <c r="TYB393" s="77"/>
      <c r="TYC393" s="77"/>
      <c r="TYD393" s="77"/>
      <c r="TYE393" s="77"/>
      <c r="TYF393" s="77"/>
      <c r="TYG393" s="77"/>
      <c r="TYH393" s="77"/>
      <c r="TYI393" s="77"/>
      <c r="TYJ393" s="77"/>
      <c r="TYK393" s="77"/>
      <c r="TYL393" s="77"/>
      <c r="TYM393" s="77"/>
      <c r="TYN393" s="77"/>
      <c r="TYO393" s="77"/>
      <c r="TYP393" s="77"/>
      <c r="TYQ393" s="77"/>
      <c r="TYR393" s="77"/>
      <c r="TYS393" s="77"/>
      <c r="TYT393" s="77"/>
      <c r="TYU393" s="77"/>
      <c r="TYV393" s="77"/>
      <c r="TYW393" s="77"/>
      <c r="TYX393" s="77"/>
      <c r="TYY393" s="77"/>
      <c r="TYZ393" s="77"/>
      <c r="TZA393" s="77"/>
      <c r="TZB393" s="77"/>
      <c r="TZC393" s="77"/>
      <c r="TZD393" s="77"/>
      <c r="TZE393" s="77"/>
      <c r="TZF393" s="77"/>
      <c r="TZG393" s="77"/>
      <c r="TZH393" s="77"/>
      <c r="TZI393" s="77"/>
      <c r="TZJ393" s="77"/>
      <c r="TZK393" s="77"/>
      <c r="TZL393" s="77"/>
      <c r="TZM393" s="77"/>
      <c r="TZN393" s="77"/>
      <c r="TZO393" s="77"/>
      <c r="TZP393" s="77"/>
      <c r="TZQ393" s="77"/>
      <c r="TZR393" s="77"/>
      <c r="TZS393" s="77"/>
      <c r="TZT393" s="77"/>
      <c r="TZU393" s="77"/>
      <c r="TZV393" s="77"/>
      <c r="TZW393" s="77"/>
      <c r="TZX393" s="77"/>
      <c r="TZY393" s="77"/>
      <c r="TZZ393" s="77"/>
      <c r="UAA393" s="77"/>
      <c r="UAB393" s="77"/>
      <c r="UAC393" s="77"/>
      <c r="UAD393" s="77"/>
      <c r="UAE393" s="77"/>
      <c r="UAF393" s="77"/>
      <c r="UAG393" s="77"/>
      <c r="UAH393" s="77"/>
      <c r="UAI393" s="77"/>
      <c r="UAJ393" s="77"/>
      <c r="UAK393" s="77"/>
      <c r="UAL393" s="77"/>
      <c r="UAM393" s="77"/>
      <c r="UAN393" s="77"/>
      <c r="UAO393" s="77"/>
      <c r="UAP393" s="77"/>
      <c r="UAQ393" s="77"/>
      <c r="UAR393" s="77"/>
      <c r="UAS393" s="77"/>
      <c r="UAT393" s="77"/>
      <c r="UAU393" s="77"/>
      <c r="UAV393" s="77"/>
      <c r="UAW393" s="77"/>
      <c r="UAX393" s="77"/>
      <c r="UAY393" s="77"/>
      <c r="UAZ393" s="77"/>
      <c r="UBA393" s="77"/>
      <c r="UBB393" s="77"/>
      <c r="UBC393" s="77"/>
      <c r="UBD393" s="77"/>
      <c r="UBE393" s="77"/>
      <c r="UBF393" s="77"/>
      <c r="UBG393" s="77"/>
      <c r="UBH393" s="77"/>
      <c r="UBI393" s="77"/>
      <c r="UBJ393" s="77"/>
      <c r="UBK393" s="77"/>
      <c r="UBL393" s="77"/>
      <c r="UBM393" s="77"/>
      <c r="UBN393" s="77"/>
      <c r="UBO393" s="77"/>
      <c r="UBP393" s="77"/>
      <c r="UBQ393" s="77"/>
      <c r="UBR393" s="77"/>
      <c r="UBS393" s="77"/>
      <c r="UBT393" s="77"/>
      <c r="UBU393" s="77"/>
      <c r="UBV393" s="77"/>
      <c r="UBW393" s="77"/>
      <c r="UBX393" s="77"/>
      <c r="UBY393" s="77"/>
      <c r="UBZ393" s="77"/>
      <c r="UCA393" s="77"/>
      <c r="UCB393" s="77"/>
      <c r="UCC393" s="77"/>
      <c r="UCD393" s="77"/>
      <c r="UCE393" s="77"/>
      <c r="UCF393" s="77"/>
      <c r="UCG393" s="77"/>
      <c r="UCH393" s="77"/>
      <c r="UCI393" s="77"/>
      <c r="UCJ393" s="77"/>
      <c r="UCK393" s="77"/>
      <c r="UCL393" s="77"/>
      <c r="UCM393" s="77"/>
      <c r="UCN393" s="77"/>
      <c r="UCO393" s="77"/>
      <c r="UCP393" s="77"/>
      <c r="UCQ393" s="77"/>
      <c r="UCR393" s="77"/>
      <c r="UCS393" s="77"/>
      <c r="UCT393" s="77"/>
      <c r="UCU393" s="77"/>
      <c r="UCV393" s="77"/>
      <c r="UCW393" s="77"/>
      <c r="UCX393" s="77"/>
      <c r="UCY393" s="77"/>
      <c r="UCZ393" s="77"/>
      <c r="UDA393" s="77"/>
      <c r="UDB393" s="77"/>
      <c r="UDC393" s="77"/>
      <c r="UDD393" s="77"/>
      <c r="UDE393" s="77"/>
      <c r="UDF393" s="77"/>
      <c r="UDG393" s="77"/>
      <c r="UDH393" s="77"/>
      <c r="UDI393" s="77"/>
      <c r="UDJ393" s="77"/>
      <c r="UDK393" s="77"/>
      <c r="UDL393" s="77"/>
      <c r="UDM393" s="77"/>
      <c r="UDN393" s="77"/>
      <c r="UDO393" s="77"/>
      <c r="UDP393" s="77"/>
      <c r="UDQ393" s="77"/>
      <c r="UDR393" s="77"/>
      <c r="UDS393" s="77"/>
      <c r="UDT393" s="77"/>
      <c r="UDU393" s="77"/>
      <c r="UDV393" s="77"/>
      <c r="UDW393" s="77"/>
      <c r="UDX393" s="77"/>
      <c r="UDY393" s="77"/>
      <c r="UDZ393" s="77"/>
      <c r="UEA393" s="77"/>
      <c r="UEB393" s="77"/>
      <c r="UEC393" s="77"/>
      <c r="UED393" s="77"/>
      <c r="UEE393" s="77"/>
      <c r="UEF393" s="77"/>
      <c r="UEG393" s="77"/>
      <c r="UEH393" s="77"/>
      <c r="UEI393" s="77"/>
      <c r="UEJ393" s="77"/>
      <c r="UEK393" s="77"/>
      <c r="UEL393" s="77"/>
      <c r="UEM393" s="77"/>
      <c r="UEN393" s="77"/>
      <c r="UEO393" s="77"/>
      <c r="UEP393" s="77"/>
      <c r="UEQ393" s="77"/>
      <c r="UER393" s="77"/>
      <c r="UES393" s="77"/>
      <c r="UET393" s="77"/>
      <c r="UEU393" s="77"/>
      <c r="UEV393" s="77"/>
      <c r="UEW393" s="77"/>
      <c r="UEX393" s="77"/>
      <c r="UEY393" s="77"/>
      <c r="UEZ393" s="77"/>
      <c r="UFA393" s="77"/>
      <c r="UFB393" s="77"/>
      <c r="UFC393" s="77"/>
      <c r="UFD393" s="77"/>
      <c r="UFE393" s="77"/>
      <c r="UFF393" s="77"/>
      <c r="UFG393" s="77"/>
      <c r="UFH393" s="77"/>
      <c r="UFI393" s="77"/>
      <c r="UFJ393" s="77"/>
      <c r="UFK393" s="77"/>
      <c r="UFL393" s="77"/>
      <c r="UFM393" s="77"/>
      <c r="UFN393" s="77"/>
      <c r="UFO393" s="77"/>
      <c r="UFP393" s="77"/>
      <c r="UFQ393" s="77"/>
      <c r="UFR393" s="77"/>
      <c r="UFS393" s="77"/>
      <c r="UFT393" s="77"/>
      <c r="UFU393" s="77"/>
      <c r="UFV393" s="77"/>
      <c r="UFW393" s="77"/>
      <c r="UFX393" s="77"/>
      <c r="UFY393" s="77"/>
      <c r="UFZ393" s="77"/>
      <c r="UGA393" s="77"/>
      <c r="UGB393" s="77"/>
      <c r="UGC393" s="77"/>
      <c r="UGD393" s="77"/>
      <c r="UGE393" s="77"/>
      <c r="UGF393" s="77"/>
      <c r="UGG393" s="77"/>
      <c r="UGH393" s="77"/>
      <c r="UGI393" s="77"/>
      <c r="UGJ393" s="77"/>
      <c r="UGK393" s="77"/>
      <c r="UGL393" s="77"/>
      <c r="UGM393" s="77"/>
      <c r="UGN393" s="77"/>
      <c r="UGO393" s="77"/>
      <c r="UGP393" s="77"/>
      <c r="UGQ393" s="77"/>
      <c r="UGR393" s="77"/>
      <c r="UGS393" s="77"/>
      <c r="UGT393" s="77"/>
      <c r="UGU393" s="77"/>
      <c r="UGV393" s="77"/>
      <c r="UGW393" s="77"/>
      <c r="UGX393" s="77"/>
      <c r="UGY393" s="77"/>
      <c r="UGZ393" s="77"/>
      <c r="UHA393" s="77"/>
      <c r="UHB393" s="77"/>
      <c r="UHC393" s="77"/>
      <c r="UHD393" s="77"/>
      <c r="UHE393" s="77"/>
      <c r="UHF393" s="77"/>
      <c r="UHG393" s="77"/>
      <c r="UHH393" s="77"/>
      <c r="UHI393" s="77"/>
      <c r="UHJ393" s="77"/>
      <c r="UHK393" s="77"/>
      <c r="UHL393" s="77"/>
      <c r="UHM393" s="77"/>
      <c r="UHN393" s="77"/>
      <c r="UHO393" s="77"/>
      <c r="UHP393" s="77"/>
      <c r="UHQ393" s="77"/>
      <c r="UHR393" s="77"/>
      <c r="UHS393" s="77"/>
      <c r="UHT393" s="77"/>
      <c r="UHU393" s="77"/>
      <c r="UHV393" s="77"/>
      <c r="UHW393" s="77"/>
      <c r="UHX393" s="77"/>
      <c r="UHY393" s="77"/>
      <c r="UHZ393" s="77"/>
      <c r="UIA393" s="77"/>
      <c r="UIB393" s="77"/>
      <c r="UIC393" s="77"/>
      <c r="UID393" s="77"/>
      <c r="UIE393" s="77"/>
      <c r="UIF393" s="77"/>
      <c r="UIG393" s="77"/>
      <c r="UIH393" s="77"/>
      <c r="UII393" s="77"/>
      <c r="UIJ393" s="77"/>
      <c r="UIK393" s="77"/>
      <c r="UIL393" s="77"/>
      <c r="UIM393" s="77"/>
      <c r="UIN393" s="77"/>
      <c r="UIO393" s="77"/>
      <c r="UIP393" s="77"/>
      <c r="UIQ393" s="77"/>
      <c r="UIR393" s="77"/>
      <c r="UIS393" s="77"/>
      <c r="UIT393" s="77"/>
      <c r="UIU393" s="77"/>
      <c r="UIV393" s="77"/>
      <c r="UIW393" s="77"/>
      <c r="UIX393" s="77"/>
      <c r="UIY393" s="77"/>
      <c r="UIZ393" s="77"/>
      <c r="UJA393" s="77"/>
      <c r="UJB393" s="77"/>
      <c r="UJC393" s="77"/>
      <c r="UJD393" s="77"/>
      <c r="UJE393" s="77"/>
      <c r="UJF393" s="77"/>
      <c r="UJG393" s="77"/>
      <c r="UJH393" s="77"/>
      <c r="UJI393" s="77"/>
      <c r="UJJ393" s="77"/>
      <c r="UJK393" s="77"/>
      <c r="UJL393" s="77"/>
      <c r="UJM393" s="77"/>
      <c r="UJN393" s="77"/>
      <c r="UJO393" s="77"/>
      <c r="UJP393" s="77"/>
      <c r="UJQ393" s="77"/>
      <c r="UJR393" s="77"/>
      <c r="UJS393" s="77"/>
      <c r="UJT393" s="77"/>
      <c r="UJU393" s="77"/>
      <c r="UJV393" s="77"/>
      <c r="UJW393" s="77"/>
      <c r="UJX393" s="77"/>
      <c r="UJY393" s="77"/>
      <c r="UJZ393" s="77"/>
      <c r="UKA393" s="77"/>
      <c r="UKB393" s="77"/>
      <c r="UKC393" s="77"/>
      <c r="UKD393" s="77"/>
      <c r="UKE393" s="77"/>
      <c r="UKF393" s="77"/>
      <c r="UKG393" s="77"/>
      <c r="UKH393" s="77"/>
      <c r="UKI393" s="77"/>
      <c r="UKJ393" s="77"/>
      <c r="UKK393" s="77"/>
      <c r="UKL393" s="77"/>
      <c r="UKM393" s="77"/>
      <c r="UKN393" s="77"/>
      <c r="UKO393" s="77"/>
      <c r="UKP393" s="77"/>
      <c r="UKQ393" s="77"/>
      <c r="UKR393" s="77"/>
      <c r="UKS393" s="77"/>
      <c r="UKT393" s="77"/>
      <c r="UKU393" s="77"/>
      <c r="UKV393" s="77"/>
      <c r="UKW393" s="77"/>
      <c r="UKX393" s="77"/>
      <c r="UKY393" s="77"/>
      <c r="UKZ393" s="77"/>
      <c r="ULA393" s="77"/>
      <c r="ULB393" s="77"/>
      <c r="ULC393" s="77"/>
      <c r="ULD393" s="77"/>
      <c r="ULE393" s="77"/>
      <c r="ULF393" s="77"/>
      <c r="ULG393" s="77"/>
      <c r="ULH393" s="77"/>
      <c r="ULI393" s="77"/>
      <c r="ULJ393" s="77"/>
      <c r="ULK393" s="77"/>
      <c r="ULL393" s="77"/>
      <c r="ULM393" s="77"/>
      <c r="ULN393" s="77"/>
      <c r="ULO393" s="77"/>
      <c r="ULP393" s="77"/>
      <c r="ULQ393" s="77"/>
      <c r="ULR393" s="77"/>
      <c r="ULS393" s="77"/>
      <c r="ULT393" s="77"/>
      <c r="ULU393" s="77"/>
      <c r="ULV393" s="77"/>
      <c r="ULW393" s="77"/>
      <c r="ULX393" s="77"/>
      <c r="ULY393" s="77"/>
      <c r="ULZ393" s="77"/>
      <c r="UMA393" s="77"/>
      <c r="UMB393" s="77"/>
      <c r="UMC393" s="77"/>
      <c r="UMD393" s="77"/>
      <c r="UME393" s="77"/>
      <c r="UMF393" s="77"/>
      <c r="UMG393" s="77"/>
      <c r="UMH393" s="77"/>
      <c r="UMI393" s="77"/>
      <c r="UMJ393" s="77"/>
      <c r="UMK393" s="77"/>
      <c r="UML393" s="77"/>
      <c r="UMM393" s="77"/>
      <c r="UMN393" s="77"/>
      <c r="UMO393" s="77"/>
      <c r="UMP393" s="77"/>
      <c r="UMQ393" s="77"/>
      <c r="UMR393" s="77"/>
      <c r="UMS393" s="77"/>
      <c r="UMT393" s="77"/>
      <c r="UMU393" s="77"/>
      <c r="UMV393" s="77"/>
      <c r="UMW393" s="77"/>
      <c r="UMX393" s="77"/>
      <c r="UMY393" s="77"/>
      <c r="UMZ393" s="77"/>
      <c r="UNA393" s="77"/>
      <c r="UNB393" s="77"/>
      <c r="UNC393" s="77"/>
      <c r="UND393" s="77"/>
      <c r="UNE393" s="77"/>
      <c r="UNF393" s="77"/>
      <c r="UNG393" s="77"/>
      <c r="UNH393" s="77"/>
      <c r="UNI393" s="77"/>
      <c r="UNJ393" s="77"/>
      <c r="UNK393" s="77"/>
      <c r="UNL393" s="77"/>
      <c r="UNM393" s="77"/>
      <c r="UNN393" s="77"/>
      <c r="UNO393" s="77"/>
      <c r="UNP393" s="77"/>
      <c r="UNQ393" s="77"/>
      <c r="UNR393" s="77"/>
      <c r="UNS393" s="77"/>
      <c r="UNT393" s="77"/>
      <c r="UNU393" s="77"/>
      <c r="UNV393" s="77"/>
      <c r="UNW393" s="77"/>
      <c r="UNX393" s="77"/>
      <c r="UNY393" s="77"/>
      <c r="UNZ393" s="77"/>
      <c r="UOA393" s="77"/>
      <c r="UOB393" s="77"/>
      <c r="UOC393" s="77"/>
      <c r="UOD393" s="77"/>
      <c r="UOE393" s="77"/>
      <c r="UOF393" s="77"/>
      <c r="UOG393" s="77"/>
      <c r="UOH393" s="77"/>
      <c r="UOI393" s="77"/>
      <c r="UOJ393" s="77"/>
      <c r="UOK393" s="77"/>
      <c r="UOL393" s="77"/>
      <c r="UOM393" s="77"/>
      <c r="UON393" s="77"/>
      <c r="UOO393" s="77"/>
      <c r="UOP393" s="77"/>
      <c r="UOQ393" s="77"/>
      <c r="UOR393" s="77"/>
      <c r="UOS393" s="77"/>
      <c r="UOT393" s="77"/>
      <c r="UOU393" s="77"/>
      <c r="UOV393" s="77"/>
      <c r="UOW393" s="77"/>
      <c r="UOX393" s="77"/>
      <c r="UOY393" s="77"/>
      <c r="UOZ393" s="77"/>
      <c r="UPA393" s="77"/>
      <c r="UPB393" s="77"/>
      <c r="UPC393" s="77"/>
      <c r="UPD393" s="77"/>
      <c r="UPE393" s="77"/>
      <c r="UPF393" s="77"/>
      <c r="UPG393" s="77"/>
      <c r="UPH393" s="77"/>
      <c r="UPI393" s="77"/>
      <c r="UPJ393" s="77"/>
      <c r="UPK393" s="77"/>
      <c r="UPL393" s="77"/>
      <c r="UPM393" s="77"/>
      <c r="UPN393" s="77"/>
      <c r="UPO393" s="77"/>
      <c r="UPP393" s="77"/>
      <c r="UPQ393" s="77"/>
      <c r="UPR393" s="77"/>
      <c r="UPS393" s="77"/>
      <c r="UPT393" s="77"/>
      <c r="UPU393" s="77"/>
      <c r="UPV393" s="77"/>
      <c r="UPW393" s="77"/>
      <c r="UPX393" s="77"/>
      <c r="UPY393" s="77"/>
      <c r="UPZ393" s="77"/>
      <c r="UQA393" s="77"/>
      <c r="UQB393" s="77"/>
      <c r="UQC393" s="77"/>
      <c r="UQD393" s="77"/>
      <c r="UQE393" s="77"/>
      <c r="UQF393" s="77"/>
      <c r="UQG393" s="77"/>
      <c r="UQH393" s="77"/>
      <c r="UQI393" s="77"/>
      <c r="UQJ393" s="77"/>
      <c r="UQK393" s="77"/>
      <c r="UQL393" s="77"/>
      <c r="UQM393" s="77"/>
      <c r="UQN393" s="77"/>
      <c r="UQO393" s="77"/>
      <c r="UQP393" s="77"/>
      <c r="UQQ393" s="77"/>
      <c r="UQR393" s="77"/>
      <c r="UQS393" s="77"/>
      <c r="UQT393" s="77"/>
      <c r="UQU393" s="77"/>
      <c r="UQV393" s="77"/>
      <c r="UQW393" s="77"/>
      <c r="UQX393" s="77"/>
      <c r="UQY393" s="77"/>
      <c r="UQZ393" s="77"/>
      <c r="URA393" s="77"/>
      <c r="URB393" s="77"/>
      <c r="URC393" s="77"/>
      <c r="URD393" s="77"/>
      <c r="URE393" s="77"/>
      <c r="URF393" s="77"/>
      <c r="URG393" s="77"/>
      <c r="URH393" s="77"/>
      <c r="URI393" s="77"/>
      <c r="URJ393" s="77"/>
      <c r="URK393" s="77"/>
      <c r="URL393" s="77"/>
      <c r="URM393" s="77"/>
      <c r="URN393" s="77"/>
      <c r="URO393" s="77"/>
      <c r="URP393" s="77"/>
      <c r="URQ393" s="77"/>
      <c r="URR393" s="77"/>
      <c r="URS393" s="77"/>
      <c r="URT393" s="77"/>
      <c r="URU393" s="77"/>
      <c r="URV393" s="77"/>
      <c r="URW393" s="77"/>
      <c r="URX393" s="77"/>
      <c r="URY393" s="77"/>
      <c r="URZ393" s="77"/>
      <c r="USA393" s="77"/>
      <c r="USB393" s="77"/>
      <c r="USC393" s="77"/>
      <c r="USD393" s="77"/>
      <c r="USE393" s="77"/>
      <c r="USF393" s="77"/>
      <c r="USG393" s="77"/>
      <c r="USH393" s="77"/>
      <c r="USI393" s="77"/>
      <c r="USJ393" s="77"/>
      <c r="USK393" s="77"/>
      <c r="USL393" s="77"/>
      <c r="USM393" s="77"/>
      <c r="USN393" s="77"/>
      <c r="USO393" s="77"/>
      <c r="USP393" s="77"/>
      <c r="USQ393" s="77"/>
      <c r="USR393" s="77"/>
      <c r="USS393" s="77"/>
      <c r="UST393" s="77"/>
      <c r="USU393" s="77"/>
      <c r="USV393" s="77"/>
      <c r="USW393" s="77"/>
      <c r="USX393" s="77"/>
      <c r="USY393" s="77"/>
      <c r="USZ393" s="77"/>
      <c r="UTA393" s="77"/>
      <c r="UTB393" s="77"/>
      <c r="UTC393" s="77"/>
      <c r="UTD393" s="77"/>
      <c r="UTE393" s="77"/>
      <c r="UTF393" s="77"/>
      <c r="UTG393" s="77"/>
      <c r="UTH393" s="77"/>
      <c r="UTI393" s="77"/>
      <c r="UTJ393" s="77"/>
      <c r="UTK393" s="77"/>
      <c r="UTL393" s="77"/>
      <c r="UTM393" s="77"/>
      <c r="UTN393" s="77"/>
      <c r="UTO393" s="77"/>
      <c r="UTP393" s="77"/>
      <c r="UTQ393" s="77"/>
      <c r="UTR393" s="77"/>
      <c r="UTS393" s="77"/>
      <c r="UTT393" s="77"/>
      <c r="UTU393" s="77"/>
      <c r="UTV393" s="77"/>
      <c r="UTW393" s="77"/>
      <c r="UTX393" s="77"/>
      <c r="UTY393" s="77"/>
      <c r="UTZ393" s="77"/>
      <c r="UUA393" s="77"/>
      <c r="UUB393" s="77"/>
      <c r="UUC393" s="77"/>
      <c r="UUD393" s="77"/>
      <c r="UUE393" s="77"/>
      <c r="UUF393" s="77"/>
      <c r="UUG393" s="77"/>
      <c r="UUH393" s="77"/>
      <c r="UUI393" s="77"/>
      <c r="UUJ393" s="77"/>
      <c r="UUK393" s="77"/>
      <c r="UUL393" s="77"/>
      <c r="UUM393" s="77"/>
      <c r="UUN393" s="77"/>
      <c r="UUO393" s="77"/>
      <c r="UUP393" s="77"/>
      <c r="UUQ393" s="77"/>
      <c r="UUR393" s="77"/>
      <c r="UUS393" s="77"/>
      <c r="UUT393" s="77"/>
      <c r="UUU393" s="77"/>
      <c r="UUV393" s="77"/>
      <c r="UUW393" s="77"/>
      <c r="UUX393" s="77"/>
      <c r="UUY393" s="77"/>
      <c r="UUZ393" s="77"/>
      <c r="UVA393" s="77"/>
      <c r="UVB393" s="77"/>
      <c r="UVC393" s="77"/>
      <c r="UVD393" s="77"/>
      <c r="UVE393" s="77"/>
      <c r="UVF393" s="77"/>
      <c r="UVG393" s="77"/>
      <c r="UVH393" s="77"/>
      <c r="UVI393" s="77"/>
      <c r="UVJ393" s="77"/>
      <c r="UVK393" s="77"/>
      <c r="UVL393" s="77"/>
      <c r="UVM393" s="77"/>
      <c r="UVN393" s="77"/>
      <c r="UVO393" s="77"/>
      <c r="UVP393" s="77"/>
      <c r="UVQ393" s="77"/>
      <c r="UVR393" s="77"/>
      <c r="UVS393" s="77"/>
      <c r="UVT393" s="77"/>
      <c r="UVU393" s="77"/>
      <c r="UVV393" s="77"/>
      <c r="UVW393" s="77"/>
      <c r="UVX393" s="77"/>
      <c r="UVY393" s="77"/>
      <c r="UVZ393" s="77"/>
      <c r="UWA393" s="77"/>
      <c r="UWB393" s="77"/>
      <c r="UWC393" s="77"/>
      <c r="UWD393" s="77"/>
      <c r="UWE393" s="77"/>
      <c r="UWF393" s="77"/>
      <c r="UWG393" s="77"/>
      <c r="UWH393" s="77"/>
      <c r="UWI393" s="77"/>
      <c r="UWJ393" s="77"/>
      <c r="UWK393" s="77"/>
      <c r="UWL393" s="77"/>
      <c r="UWM393" s="77"/>
      <c r="UWN393" s="77"/>
      <c r="UWO393" s="77"/>
      <c r="UWP393" s="77"/>
      <c r="UWQ393" s="77"/>
      <c r="UWR393" s="77"/>
      <c r="UWS393" s="77"/>
      <c r="UWT393" s="77"/>
      <c r="UWU393" s="77"/>
      <c r="UWV393" s="77"/>
      <c r="UWW393" s="77"/>
      <c r="UWX393" s="77"/>
      <c r="UWY393" s="77"/>
      <c r="UWZ393" s="77"/>
      <c r="UXA393" s="77"/>
      <c r="UXB393" s="77"/>
      <c r="UXC393" s="77"/>
      <c r="UXD393" s="77"/>
      <c r="UXE393" s="77"/>
      <c r="UXF393" s="77"/>
      <c r="UXG393" s="77"/>
      <c r="UXH393" s="77"/>
      <c r="UXI393" s="77"/>
      <c r="UXJ393" s="77"/>
      <c r="UXK393" s="77"/>
      <c r="UXL393" s="77"/>
      <c r="UXM393" s="77"/>
      <c r="UXN393" s="77"/>
      <c r="UXO393" s="77"/>
      <c r="UXP393" s="77"/>
      <c r="UXQ393" s="77"/>
      <c r="UXR393" s="77"/>
      <c r="UXS393" s="77"/>
      <c r="UXT393" s="77"/>
      <c r="UXU393" s="77"/>
      <c r="UXV393" s="77"/>
      <c r="UXW393" s="77"/>
      <c r="UXX393" s="77"/>
      <c r="UXY393" s="77"/>
      <c r="UXZ393" s="77"/>
      <c r="UYA393" s="77"/>
      <c r="UYB393" s="77"/>
      <c r="UYC393" s="77"/>
      <c r="UYD393" s="77"/>
      <c r="UYE393" s="77"/>
      <c r="UYF393" s="77"/>
      <c r="UYG393" s="77"/>
      <c r="UYH393" s="77"/>
      <c r="UYI393" s="77"/>
      <c r="UYJ393" s="77"/>
      <c r="UYK393" s="77"/>
      <c r="UYL393" s="77"/>
      <c r="UYM393" s="77"/>
      <c r="UYN393" s="77"/>
      <c r="UYO393" s="77"/>
      <c r="UYP393" s="77"/>
      <c r="UYQ393" s="77"/>
      <c r="UYR393" s="77"/>
      <c r="UYS393" s="77"/>
      <c r="UYT393" s="77"/>
      <c r="UYU393" s="77"/>
      <c r="UYV393" s="77"/>
      <c r="UYW393" s="77"/>
      <c r="UYX393" s="77"/>
      <c r="UYY393" s="77"/>
      <c r="UYZ393" s="77"/>
      <c r="UZA393" s="77"/>
      <c r="UZB393" s="77"/>
      <c r="UZC393" s="77"/>
      <c r="UZD393" s="77"/>
      <c r="UZE393" s="77"/>
      <c r="UZF393" s="77"/>
      <c r="UZG393" s="77"/>
      <c r="UZH393" s="77"/>
      <c r="UZI393" s="77"/>
      <c r="UZJ393" s="77"/>
      <c r="UZK393" s="77"/>
      <c r="UZL393" s="77"/>
      <c r="UZM393" s="77"/>
      <c r="UZN393" s="77"/>
      <c r="UZO393" s="77"/>
      <c r="UZP393" s="77"/>
      <c r="UZQ393" s="77"/>
      <c r="UZR393" s="77"/>
      <c r="UZS393" s="77"/>
      <c r="UZT393" s="77"/>
      <c r="UZU393" s="77"/>
      <c r="UZV393" s="77"/>
      <c r="UZW393" s="77"/>
      <c r="UZX393" s="77"/>
      <c r="UZY393" s="77"/>
      <c r="UZZ393" s="77"/>
      <c r="VAA393" s="77"/>
      <c r="VAB393" s="77"/>
      <c r="VAC393" s="77"/>
      <c r="VAD393" s="77"/>
      <c r="VAE393" s="77"/>
      <c r="VAF393" s="77"/>
      <c r="VAG393" s="77"/>
      <c r="VAH393" s="77"/>
      <c r="VAI393" s="77"/>
      <c r="VAJ393" s="77"/>
      <c r="VAK393" s="77"/>
      <c r="VAL393" s="77"/>
      <c r="VAM393" s="77"/>
      <c r="VAN393" s="77"/>
      <c r="VAO393" s="77"/>
      <c r="VAP393" s="77"/>
      <c r="VAQ393" s="77"/>
      <c r="VAR393" s="77"/>
      <c r="VAS393" s="77"/>
      <c r="VAT393" s="77"/>
      <c r="VAU393" s="77"/>
      <c r="VAV393" s="77"/>
      <c r="VAW393" s="77"/>
      <c r="VAX393" s="77"/>
      <c r="VAY393" s="77"/>
      <c r="VAZ393" s="77"/>
      <c r="VBA393" s="77"/>
      <c r="VBB393" s="77"/>
      <c r="VBC393" s="77"/>
      <c r="VBD393" s="77"/>
      <c r="VBE393" s="77"/>
      <c r="VBF393" s="77"/>
      <c r="VBG393" s="77"/>
      <c r="VBH393" s="77"/>
      <c r="VBI393" s="77"/>
      <c r="VBJ393" s="77"/>
      <c r="VBK393" s="77"/>
      <c r="VBL393" s="77"/>
      <c r="VBM393" s="77"/>
      <c r="VBN393" s="77"/>
      <c r="VBO393" s="77"/>
      <c r="VBP393" s="77"/>
      <c r="VBQ393" s="77"/>
      <c r="VBR393" s="77"/>
      <c r="VBS393" s="77"/>
      <c r="VBT393" s="77"/>
      <c r="VBU393" s="77"/>
      <c r="VBV393" s="77"/>
      <c r="VBW393" s="77"/>
      <c r="VBX393" s="77"/>
      <c r="VBY393" s="77"/>
      <c r="VBZ393" s="77"/>
      <c r="VCA393" s="77"/>
      <c r="VCB393" s="77"/>
      <c r="VCC393" s="77"/>
      <c r="VCD393" s="77"/>
      <c r="VCE393" s="77"/>
      <c r="VCF393" s="77"/>
      <c r="VCG393" s="77"/>
      <c r="VCH393" s="77"/>
      <c r="VCI393" s="77"/>
      <c r="VCJ393" s="77"/>
      <c r="VCK393" s="77"/>
      <c r="VCL393" s="77"/>
      <c r="VCM393" s="77"/>
      <c r="VCN393" s="77"/>
      <c r="VCO393" s="77"/>
      <c r="VCP393" s="77"/>
      <c r="VCQ393" s="77"/>
      <c r="VCR393" s="77"/>
      <c r="VCS393" s="77"/>
      <c r="VCT393" s="77"/>
      <c r="VCU393" s="77"/>
      <c r="VCV393" s="77"/>
      <c r="VCW393" s="77"/>
      <c r="VCX393" s="77"/>
      <c r="VCY393" s="77"/>
      <c r="VCZ393" s="77"/>
      <c r="VDA393" s="77"/>
      <c r="VDB393" s="77"/>
      <c r="VDC393" s="77"/>
      <c r="VDD393" s="77"/>
      <c r="VDE393" s="77"/>
      <c r="VDF393" s="77"/>
      <c r="VDG393" s="77"/>
      <c r="VDH393" s="77"/>
      <c r="VDI393" s="77"/>
      <c r="VDJ393" s="77"/>
      <c r="VDK393" s="77"/>
      <c r="VDL393" s="77"/>
      <c r="VDM393" s="77"/>
      <c r="VDN393" s="77"/>
      <c r="VDO393" s="77"/>
      <c r="VDP393" s="77"/>
      <c r="VDQ393" s="77"/>
      <c r="VDR393" s="77"/>
      <c r="VDS393" s="77"/>
      <c r="VDT393" s="77"/>
      <c r="VDU393" s="77"/>
      <c r="VDV393" s="77"/>
      <c r="VDW393" s="77"/>
      <c r="VDX393" s="77"/>
      <c r="VDY393" s="77"/>
      <c r="VDZ393" s="77"/>
      <c r="VEA393" s="77"/>
      <c r="VEB393" s="77"/>
      <c r="VEC393" s="77"/>
      <c r="VED393" s="77"/>
      <c r="VEE393" s="77"/>
      <c r="VEF393" s="77"/>
      <c r="VEG393" s="77"/>
      <c r="VEH393" s="77"/>
      <c r="VEI393" s="77"/>
      <c r="VEJ393" s="77"/>
      <c r="VEK393" s="77"/>
      <c r="VEL393" s="77"/>
      <c r="VEM393" s="77"/>
      <c r="VEN393" s="77"/>
      <c r="VEO393" s="77"/>
      <c r="VEP393" s="77"/>
      <c r="VEQ393" s="77"/>
      <c r="VER393" s="77"/>
      <c r="VES393" s="77"/>
      <c r="VET393" s="77"/>
      <c r="VEU393" s="77"/>
      <c r="VEV393" s="77"/>
      <c r="VEW393" s="77"/>
      <c r="VEX393" s="77"/>
      <c r="VEY393" s="77"/>
      <c r="VEZ393" s="77"/>
      <c r="VFA393" s="77"/>
      <c r="VFB393" s="77"/>
      <c r="VFC393" s="77"/>
      <c r="VFD393" s="77"/>
      <c r="VFE393" s="77"/>
      <c r="VFF393" s="77"/>
      <c r="VFG393" s="77"/>
      <c r="VFH393" s="77"/>
      <c r="VFI393" s="77"/>
      <c r="VFJ393" s="77"/>
      <c r="VFK393" s="77"/>
      <c r="VFL393" s="77"/>
      <c r="VFM393" s="77"/>
      <c r="VFN393" s="77"/>
      <c r="VFO393" s="77"/>
      <c r="VFP393" s="77"/>
      <c r="VFQ393" s="77"/>
      <c r="VFR393" s="77"/>
      <c r="VFS393" s="77"/>
      <c r="VFT393" s="77"/>
      <c r="VFU393" s="77"/>
      <c r="VFV393" s="77"/>
      <c r="VFW393" s="77"/>
      <c r="VFX393" s="77"/>
      <c r="VFY393" s="77"/>
      <c r="VFZ393" s="77"/>
      <c r="VGA393" s="77"/>
      <c r="VGB393" s="77"/>
      <c r="VGC393" s="77"/>
      <c r="VGD393" s="77"/>
      <c r="VGE393" s="77"/>
      <c r="VGF393" s="77"/>
      <c r="VGG393" s="77"/>
      <c r="VGH393" s="77"/>
      <c r="VGI393" s="77"/>
      <c r="VGJ393" s="77"/>
      <c r="VGK393" s="77"/>
      <c r="VGL393" s="77"/>
      <c r="VGM393" s="77"/>
      <c r="VGN393" s="77"/>
      <c r="VGO393" s="77"/>
      <c r="VGP393" s="77"/>
      <c r="VGQ393" s="77"/>
      <c r="VGR393" s="77"/>
      <c r="VGS393" s="77"/>
      <c r="VGT393" s="77"/>
      <c r="VGU393" s="77"/>
      <c r="VGV393" s="77"/>
      <c r="VGW393" s="77"/>
      <c r="VGX393" s="77"/>
      <c r="VGY393" s="77"/>
      <c r="VGZ393" s="77"/>
      <c r="VHA393" s="77"/>
      <c r="VHB393" s="77"/>
      <c r="VHC393" s="77"/>
      <c r="VHD393" s="77"/>
      <c r="VHE393" s="77"/>
      <c r="VHF393" s="77"/>
      <c r="VHG393" s="77"/>
      <c r="VHH393" s="77"/>
      <c r="VHI393" s="77"/>
      <c r="VHJ393" s="77"/>
      <c r="VHK393" s="77"/>
      <c r="VHL393" s="77"/>
      <c r="VHM393" s="77"/>
      <c r="VHN393" s="77"/>
      <c r="VHO393" s="77"/>
      <c r="VHP393" s="77"/>
      <c r="VHQ393" s="77"/>
      <c r="VHR393" s="77"/>
      <c r="VHS393" s="77"/>
      <c r="VHT393" s="77"/>
      <c r="VHU393" s="77"/>
      <c r="VHV393" s="77"/>
      <c r="VHW393" s="77"/>
      <c r="VHX393" s="77"/>
      <c r="VHY393" s="77"/>
      <c r="VHZ393" s="77"/>
      <c r="VIA393" s="77"/>
      <c r="VIB393" s="77"/>
      <c r="VIC393" s="77"/>
      <c r="VID393" s="77"/>
      <c r="VIE393" s="77"/>
      <c r="VIF393" s="77"/>
      <c r="VIG393" s="77"/>
      <c r="VIH393" s="77"/>
      <c r="VII393" s="77"/>
      <c r="VIJ393" s="77"/>
      <c r="VIK393" s="77"/>
      <c r="VIL393" s="77"/>
      <c r="VIM393" s="77"/>
      <c r="VIN393" s="77"/>
      <c r="VIO393" s="77"/>
      <c r="VIP393" s="77"/>
      <c r="VIQ393" s="77"/>
      <c r="VIR393" s="77"/>
      <c r="VIS393" s="77"/>
      <c r="VIT393" s="77"/>
      <c r="VIU393" s="77"/>
      <c r="VIV393" s="77"/>
      <c r="VIW393" s="77"/>
      <c r="VIX393" s="77"/>
      <c r="VIY393" s="77"/>
      <c r="VIZ393" s="77"/>
      <c r="VJA393" s="77"/>
      <c r="VJB393" s="77"/>
      <c r="VJC393" s="77"/>
      <c r="VJD393" s="77"/>
      <c r="VJE393" s="77"/>
      <c r="VJF393" s="77"/>
      <c r="VJG393" s="77"/>
      <c r="VJH393" s="77"/>
      <c r="VJI393" s="77"/>
      <c r="VJJ393" s="77"/>
      <c r="VJK393" s="77"/>
      <c r="VJL393" s="77"/>
      <c r="VJM393" s="77"/>
      <c r="VJN393" s="77"/>
      <c r="VJO393" s="77"/>
      <c r="VJP393" s="77"/>
      <c r="VJQ393" s="77"/>
      <c r="VJR393" s="77"/>
      <c r="VJS393" s="77"/>
      <c r="VJT393" s="77"/>
      <c r="VJU393" s="77"/>
      <c r="VJV393" s="77"/>
      <c r="VJW393" s="77"/>
      <c r="VJX393" s="77"/>
      <c r="VJY393" s="77"/>
      <c r="VJZ393" s="77"/>
      <c r="VKA393" s="77"/>
      <c r="VKB393" s="77"/>
      <c r="VKC393" s="77"/>
      <c r="VKD393" s="77"/>
      <c r="VKE393" s="77"/>
      <c r="VKF393" s="77"/>
      <c r="VKG393" s="77"/>
      <c r="VKH393" s="77"/>
      <c r="VKI393" s="77"/>
      <c r="VKJ393" s="77"/>
      <c r="VKK393" s="77"/>
      <c r="VKL393" s="77"/>
      <c r="VKM393" s="77"/>
      <c r="VKN393" s="77"/>
      <c r="VKO393" s="77"/>
      <c r="VKP393" s="77"/>
      <c r="VKQ393" s="77"/>
      <c r="VKR393" s="77"/>
      <c r="VKS393" s="77"/>
      <c r="VKT393" s="77"/>
      <c r="VKU393" s="77"/>
      <c r="VKV393" s="77"/>
      <c r="VKW393" s="77"/>
      <c r="VKX393" s="77"/>
      <c r="VKY393" s="77"/>
      <c r="VKZ393" s="77"/>
      <c r="VLA393" s="77"/>
      <c r="VLB393" s="77"/>
      <c r="VLC393" s="77"/>
      <c r="VLD393" s="77"/>
      <c r="VLE393" s="77"/>
      <c r="VLF393" s="77"/>
      <c r="VLG393" s="77"/>
      <c r="VLH393" s="77"/>
      <c r="VLI393" s="77"/>
      <c r="VLJ393" s="77"/>
      <c r="VLK393" s="77"/>
      <c r="VLL393" s="77"/>
      <c r="VLM393" s="77"/>
      <c r="VLN393" s="77"/>
      <c r="VLO393" s="77"/>
      <c r="VLP393" s="77"/>
      <c r="VLQ393" s="77"/>
      <c r="VLR393" s="77"/>
      <c r="VLS393" s="77"/>
      <c r="VLT393" s="77"/>
      <c r="VLU393" s="77"/>
      <c r="VLV393" s="77"/>
      <c r="VLW393" s="77"/>
      <c r="VLX393" s="77"/>
      <c r="VLY393" s="77"/>
      <c r="VLZ393" s="77"/>
      <c r="VMA393" s="77"/>
      <c r="VMB393" s="77"/>
      <c r="VMC393" s="77"/>
      <c r="VMD393" s="77"/>
      <c r="VME393" s="77"/>
      <c r="VMF393" s="77"/>
      <c r="VMG393" s="77"/>
      <c r="VMH393" s="77"/>
      <c r="VMI393" s="77"/>
      <c r="VMJ393" s="77"/>
      <c r="VMK393" s="77"/>
      <c r="VML393" s="77"/>
      <c r="VMM393" s="77"/>
      <c r="VMN393" s="77"/>
      <c r="VMO393" s="77"/>
      <c r="VMP393" s="77"/>
      <c r="VMQ393" s="77"/>
      <c r="VMR393" s="77"/>
      <c r="VMS393" s="77"/>
      <c r="VMT393" s="77"/>
      <c r="VMU393" s="77"/>
      <c r="VMV393" s="77"/>
      <c r="VMW393" s="77"/>
      <c r="VMX393" s="77"/>
      <c r="VMY393" s="77"/>
      <c r="VMZ393" s="77"/>
      <c r="VNA393" s="77"/>
      <c r="VNB393" s="77"/>
      <c r="VNC393" s="77"/>
      <c r="VND393" s="77"/>
      <c r="VNE393" s="77"/>
      <c r="VNF393" s="77"/>
      <c r="VNG393" s="77"/>
      <c r="VNH393" s="77"/>
      <c r="VNI393" s="77"/>
      <c r="VNJ393" s="77"/>
      <c r="VNK393" s="77"/>
      <c r="VNL393" s="77"/>
      <c r="VNM393" s="77"/>
      <c r="VNN393" s="77"/>
      <c r="VNO393" s="77"/>
      <c r="VNP393" s="77"/>
      <c r="VNQ393" s="77"/>
      <c r="VNR393" s="77"/>
      <c r="VNS393" s="77"/>
      <c r="VNT393" s="77"/>
      <c r="VNU393" s="77"/>
      <c r="VNV393" s="77"/>
      <c r="VNW393" s="77"/>
      <c r="VNX393" s="77"/>
      <c r="VNY393" s="77"/>
      <c r="VNZ393" s="77"/>
      <c r="VOA393" s="77"/>
      <c r="VOB393" s="77"/>
      <c r="VOC393" s="77"/>
      <c r="VOD393" s="77"/>
      <c r="VOE393" s="77"/>
      <c r="VOF393" s="77"/>
      <c r="VOG393" s="77"/>
      <c r="VOH393" s="77"/>
      <c r="VOI393" s="77"/>
      <c r="VOJ393" s="77"/>
      <c r="VOK393" s="77"/>
      <c r="VOL393" s="77"/>
      <c r="VOM393" s="77"/>
      <c r="VON393" s="77"/>
      <c r="VOO393" s="77"/>
      <c r="VOP393" s="77"/>
      <c r="VOQ393" s="77"/>
      <c r="VOR393" s="77"/>
      <c r="VOS393" s="77"/>
      <c r="VOT393" s="77"/>
      <c r="VOU393" s="77"/>
      <c r="VOV393" s="77"/>
      <c r="VOW393" s="77"/>
      <c r="VOX393" s="77"/>
      <c r="VOY393" s="77"/>
      <c r="VOZ393" s="77"/>
      <c r="VPA393" s="77"/>
      <c r="VPB393" s="77"/>
      <c r="VPC393" s="77"/>
      <c r="VPD393" s="77"/>
      <c r="VPE393" s="77"/>
      <c r="VPF393" s="77"/>
      <c r="VPG393" s="77"/>
      <c r="VPH393" s="77"/>
      <c r="VPI393" s="77"/>
      <c r="VPJ393" s="77"/>
      <c r="VPK393" s="77"/>
      <c r="VPL393" s="77"/>
      <c r="VPM393" s="77"/>
      <c r="VPN393" s="77"/>
      <c r="VPO393" s="77"/>
      <c r="VPP393" s="77"/>
      <c r="VPQ393" s="77"/>
      <c r="VPR393" s="77"/>
      <c r="VPS393" s="77"/>
      <c r="VPT393" s="77"/>
      <c r="VPU393" s="77"/>
      <c r="VPV393" s="77"/>
      <c r="VPW393" s="77"/>
      <c r="VPX393" s="77"/>
      <c r="VPY393" s="77"/>
      <c r="VPZ393" s="77"/>
      <c r="VQA393" s="77"/>
      <c r="VQB393" s="77"/>
      <c r="VQC393" s="77"/>
      <c r="VQD393" s="77"/>
      <c r="VQE393" s="77"/>
      <c r="VQF393" s="77"/>
      <c r="VQG393" s="77"/>
      <c r="VQH393" s="77"/>
      <c r="VQI393" s="77"/>
      <c r="VQJ393" s="77"/>
      <c r="VQK393" s="77"/>
      <c r="VQL393" s="77"/>
      <c r="VQM393" s="77"/>
      <c r="VQN393" s="77"/>
      <c r="VQO393" s="77"/>
      <c r="VQP393" s="77"/>
      <c r="VQQ393" s="77"/>
      <c r="VQR393" s="77"/>
      <c r="VQS393" s="77"/>
      <c r="VQT393" s="77"/>
      <c r="VQU393" s="77"/>
      <c r="VQV393" s="77"/>
      <c r="VQW393" s="77"/>
      <c r="VQX393" s="77"/>
      <c r="VQY393" s="77"/>
      <c r="VQZ393" s="77"/>
      <c r="VRA393" s="77"/>
      <c r="VRB393" s="77"/>
      <c r="VRC393" s="77"/>
      <c r="VRD393" s="77"/>
      <c r="VRE393" s="77"/>
      <c r="VRF393" s="77"/>
      <c r="VRG393" s="77"/>
      <c r="VRH393" s="77"/>
      <c r="VRI393" s="77"/>
      <c r="VRJ393" s="77"/>
      <c r="VRK393" s="77"/>
      <c r="VRL393" s="77"/>
      <c r="VRM393" s="77"/>
      <c r="VRN393" s="77"/>
      <c r="VRO393" s="77"/>
      <c r="VRP393" s="77"/>
      <c r="VRQ393" s="77"/>
      <c r="VRR393" s="77"/>
      <c r="VRS393" s="77"/>
      <c r="VRT393" s="77"/>
      <c r="VRU393" s="77"/>
      <c r="VRV393" s="77"/>
      <c r="VRW393" s="77"/>
      <c r="VRX393" s="77"/>
      <c r="VRY393" s="77"/>
      <c r="VRZ393" s="77"/>
      <c r="VSA393" s="77"/>
      <c r="VSB393" s="77"/>
      <c r="VSC393" s="77"/>
      <c r="VSD393" s="77"/>
      <c r="VSE393" s="77"/>
      <c r="VSF393" s="77"/>
      <c r="VSG393" s="77"/>
      <c r="VSH393" s="77"/>
      <c r="VSI393" s="77"/>
      <c r="VSJ393" s="77"/>
      <c r="VSK393" s="77"/>
      <c r="VSL393" s="77"/>
      <c r="VSM393" s="77"/>
      <c r="VSN393" s="77"/>
      <c r="VSO393" s="77"/>
      <c r="VSP393" s="77"/>
      <c r="VSQ393" s="77"/>
      <c r="VSR393" s="77"/>
      <c r="VSS393" s="77"/>
      <c r="VST393" s="77"/>
      <c r="VSU393" s="77"/>
      <c r="VSV393" s="77"/>
      <c r="VSW393" s="77"/>
      <c r="VSX393" s="77"/>
      <c r="VSY393" s="77"/>
      <c r="VSZ393" s="77"/>
      <c r="VTA393" s="77"/>
      <c r="VTB393" s="77"/>
      <c r="VTC393" s="77"/>
      <c r="VTD393" s="77"/>
      <c r="VTE393" s="77"/>
      <c r="VTF393" s="77"/>
      <c r="VTG393" s="77"/>
      <c r="VTH393" s="77"/>
      <c r="VTI393" s="77"/>
      <c r="VTJ393" s="77"/>
      <c r="VTK393" s="77"/>
      <c r="VTL393" s="77"/>
      <c r="VTM393" s="77"/>
      <c r="VTN393" s="77"/>
      <c r="VTO393" s="77"/>
      <c r="VTP393" s="77"/>
      <c r="VTQ393" s="77"/>
      <c r="VTR393" s="77"/>
      <c r="VTS393" s="77"/>
      <c r="VTT393" s="77"/>
      <c r="VTU393" s="77"/>
      <c r="VTV393" s="77"/>
      <c r="VTW393" s="77"/>
      <c r="VTX393" s="77"/>
      <c r="VTY393" s="77"/>
      <c r="VTZ393" s="77"/>
      <c r="VUA393" s="77"/>
      <c r="VUB393" s="77"/>
      <c r="VUC393" s="77"/>
      <c r="VUD393" s="77"/>
      <c r="VUE393" s="77"/>
      <c r="VUF393" s="77"/>
      <c r="VUG393" s="77"/>
      <c r="VUH393" s="77"/>
      <c r="VUI393" s="77"/>
      <c r="VUJ393" s="77"/>
      <c r="VUK393" s="77"/>
      <c r="VUL393" s="77"/>
      <c r="VUM393" s="77"/>
      <c r="VUN393" s="77"/>
      <c r="VUO393" s="77"/>
      <c r="VUP393" s="77"/>
      <c r="VUQ393" s="77"/>
      <c r="VUR393" s="77"/>
      <c r="VUS393" s="77"/>
      <c r="VUT393" s="77"/>
      <c r="VUU393" s="77"/>
      <c r="VUV393" s="77"/>
      <c r="VUW393" s="77"/>
      <c r="VUX393" s="77"/>
      <c r="VUY393" s="77"/>
      <c r="VUZ393" s="77"/>
      <c r="VVA393" s="77"/>
      <c r="VVB393" s="77"/>
      <c r="VVC393" s="77"/>
      <c r="VVD393" s="77"/>
      <c r="VVE393" s="77"/>
      <c r="VVF393" s="77"/>
      <c r="VVG393" s="77"/>
      <c r="VVH393" s="77"/>
      <c r="VVI393" s="77"/>
      <c r="VVJ393" s="77"/>
      <c r="VVK393" s="77"/>
      <c r="VVL393" s="77"/>
      <c r="VVM393" s="77"/>
      <c r="VVN393" s="77"/>
      <c r="VVO393" s="77"/>
      <c r="VVP393" s="77"/>
      <c r="VVQ393" s="77"/>
      <c r="VVR393" s="77"/>
      <c r="VVS393" s="77"/>
      <c r="VVT393" s="77"/>
      <c r="VVU393" s="77"/>
      <c r="VVV393" s="77"/>
      <c r="VVW393" s="77"/>
      <c r="VVX393" s="77"/>
      <c r="VVY393" s="77"/>
      <c r="VVZ393" s="77"/>
      <c r="VWA393" s="77"/>
      <c r="VWB393" s="77"/>
      <c r="VWC393" s="77"/>
      <c r="VWD393" s="77"/>
      <c r="VWE393" s="77"/>
      <c r="VWF393" s="77"/>
      <c r="VWG393" s="77"/>
      <c r="VWH393" s="77"/>
      <c r="VWI393" s="77"/>
      <c r="VWJ393" s="77"/>
      <c r="VWK393" s="77"/>
      <c r="VWL393" s="77"/>
      <c r="VWM393" s="77"/>
      <c r="VWN393" s="77"/>
      <c r="VWO393" s="77"/>
      <c r="VWP393" s="77"/>
      <c r="VWQ393" s="77"/>
      <c r="VWR393" s="77"/>
      <c r="VWS393" s="77"/>
      <c r="VWT393" s="77"/>
      <c r="VWU393" s="77"/>
      <c r="VWV393" s="77"/>
      <c r="VWW393" s="77"/>
      <c r="VWX393" s="77"/>
      <c r="VWY393" s="77"/>
      <c r="VWZ393" s="77"/>
      <c r="VXA393" s="77"/>
      <c r="VXB393" s="77"/>
      <c r="VXC393" s="77"/>
      <c r="VXD393" s="77"/>
      <c r="VXE393" s="77"/>
      <c r="VXF393" s="77"/>
      <c r="VXG393" s="77"/>
      <c r="VXH393" s="77"/>
      <c r="VXI393" s="77"/>
      <c r="VXJ393" s="77"/>
      <c r="VXK393" s="77"/>
      <c r="VXL393" s="77"/>
      <c r="VXM393" s="77"/>
      <c r="VXN393" s="77"/>
      <c r="VXO393" s="77"/>
      <c r="VXP393" s="77"/>
      <c r="VXQ393" s="77"/>
      <c r="VXR393" s="77"/>
      <c r="VXS393" s="77"/>
      <c r="VXT393" s="77"/>
      <c r="VXU393" s="77"/>
      <c r="VXV393" s="77"/>
      <c r="VXW393" s="77"/>
      <c r="VXX393" s="77"/>
      <c r="VXY393" s="77"/>
      <c r="VXZ393" s="77"/>
      <c r="VYA393" s="77"/>
      <c r="VYB393" s="77"/>
      <c r="VYC393" s="77"/>
      <c r="VYD393" s="77"/>
      <c r="VYE393" s="77"/>
      <c r="VYF393" s="77"/>
      <c r="VYG393" s="77"/>
      <c r="VYH393" s="77"/>
      <c r="VYI393" s="77"/>
      <c r="VYJ393" s="77"/>
      <c r="VYK393" s="77"/>
      <c r="VYL393" s="77"/>
      <c r="VYM393" s="77"/>
      <c r="VYN393" s="77"/>
      <c r="VYO393" s="77"/>
      <c r="VYP393" s="77"/>
      <c r="VYQ393" s="77"/>
      <c r="VYR393" s="77"/>
      <c r="VYS393" s="77"/>
      <c r="VYT393" s="77"/>
      <c r="VYU393" s="77"/>
      <c r="VYV393" s="77"/>
      <c r="VYW393" s="77"/>
      <c r="VYX393" s="77"/>
      <c r="VYY393" s="77"/>
      <c r="VYZ393" s="77"/>
      <c r="VZA393" s="77"/>
      <c r="VZB393" s="77"/>
      <c r="VZC393" s="77"/>
      <c r="VZD393" s="77"/>
      <c r="VZE393" s="77"/>
      <c r="VZF393" s="77"/>
      <c r="VZG393" s="77"/>
      <c r="VZH393" s="77"/>
      <c r="VZI393" s="77"/>
      <c r="VZJ393" s="77"/>
      <c r="VZK393" s="77"/>
      <c r="VZL393" s="77"/>
      <c r="VZM393" s="77"/>
      <c r="VZN393" s="77"/>
      <c r="VZO393" s="77"/>
      <c r="VZP393" s="77"/>
      <c r="VZQ393" s="77"/>
      <c r="VZR393" s="77"/>
      <c r="VZS393" s="77"/>
      <c r="VZT393" s="77"/>
      <c r="VZU393" s="77"/>
      <c r="VZV393" s="77"/>
      <c r="VZW393" s="77"/>
      <c r="VZX393" s="77"/>
      <c r="VZY393" s="77"/>
      <c r="VZZ393" s="77"/>
      <c r="WAA393" s="77"/>
      <c r="WAB393" s="77"/>
      <c r="WAC393" s="77"/>
      <c r="WAD393" s="77"/>
      <c r="WAE393" s="77"/>
      <c r="WAF393" s="77"/>
      <c r="WAG393" s="77"/>
      <c r="WAH393" s="77"/>
      <c r="WAI393" s="77"/>
      <c r="WAJ393" s="77"/>
      <c r="WAK393" s="77"/>
      <c r="WAL393" s="77"/>
      <c r="WAM393" s="77"/>
      <c r="WAN393" s="77"/>
      <c r="WAO393" s="77"/>
      <c r="WAP393" s="77"/>
      <c r="WAQ393" s="77"/>
      <c r="WAR393" s="77"/>
      <c r="WAS393" s="77"/>
      <c r="WAT393" s="77"/>
      <c r="WAU393" s="77"/>
      <c r="WAV393" s="77"/>
      <c r="WAW393" s="77"/>
      <c r="WAX393" s="77"/>
      <c r="WAY393" s="77"/>
      <c r="WAZ393" s="77"/>
      <c r="WBA393" s="77"/>
      <c r="WBB393" s="77"/>
      <c r="WBC393" s="77"/>
      <c r="WBD393" s="77"/>
      <c r="WBE393" s="77"/>
      <c r="WBF393" s="77"/>
      <c r="WBG393" s="77"/>
      <c r="WBH393" s="77"/>
      <c r="WBI393" s="77"/>
      <c r="WBJ393" s="77"/>
      <c r="WBK393" s="77"/>
      <c r="WBL393" s="77"/>
      <c r="WBM393" s="77"/>
      <c r="WBN393" s="77"/>
      <c r="WBO393" s="77"/>
      <c r="WBP393" s="77"/>
      <c r="WBQ393" s="77"/>
      <c r="WBR393" s="77"/>
      <c r="WBS393" s="77"/>
      <c r="WBT393" s="77"/>
      <c r="WBU393" s="77"/>
      <c r="WBV393" s="77"/>
      <c r="WBW393" s="77"/>
      <c r="WBX393" s="77"/>
      <c r="WBY393" s="77"/>
      <c r="WBZ393" s="77"/>
      <c r="WCA393" s="77"/>
      <c r="WCB393" s="77"/>
      <c r="WCC393" s="77"/>
      <c r="WCD393" s="77"/>
      <c r="WCE393" s="77"/>
      <c r="WCF393" s="77"/>
      <c r="WCG393" s="77"/>
      <c r="WCH393" s="77"/>
      <c r="WCI393" s="77"/>
      <c r="WCJ393" s="77"/>
      <c r="WCK393" s="77"/>
      <c r="WCL393" s="77"/>
      <c r="WCM393" s="77"/>
      <c r="WCN393" s="77"/>
      <c r="WCO393" s="77"/>
      <c r="WCP393" s="77"/>
      <c r="WCQ393" s="77"/>
      <c r="WCR393" s="77"/>
      <c r="WCS393" s="77"/>
      <c r="WCT393" s="77"/>
      <c r="WCU393" s="77"/>
      <c r="WCV393" s="77"/>
      <c r="WCW393" s="77"/>
      <c r="WCX393" s="77"/>
      <c r="WCY393" s="77"/>
      <c r="WCZ393" s="77"/>
      <c r="WDA393" s="77"/>
      <c r="WDB393" s="77"/>
      <c r="WDC393" s="77"/>
      <c r="WDD393" s="77"/>
      <c r="WDE393" s="77"/>
      <c r="WDF393" s="77"/>
      <c r="WDG393" s="77"/>
      <c r="WDH393" s="77"/>
      <c r="WDI393" s="77"/>
      <c r="WDJ393" s="77"/>
      <c r="WDK393" s="77"/>
      <c r="WDL393" s="77"/>
      <c r="WDM393" s="77"/>
      <c r="WDN393" s="77"/>
      <c r="WDO393" s="77"/>
      <c r="WDP393" s="77"/>
      <c r="WDQ393" s="77"/>
      <c r="WDR393" s="77"/>
      <c r="WDS393" s="77"/>
      <c r="WDT393" s="77"/>
      <c r="WDU393" s="77"/>
      <c r="WDV393" s="77"/>
      <c r="WDW393" s="77"/>
      <c r="WDX393" s="77"/>
      <c r="WDY393" s="77"/>
      <c r="WDZ393" s="77"/>
      <c r="WEA393" s="77"/>
      <c r="WEB393" s="77"/>
      <c r="WEC393" s="77"/>
      <c r="WED393" s="77"/>
      <c r="WEE393" s="77"/>
      <c r="WEF393" s="77"/>
      <c r="WEG393" s="77"/>
      <c r="WEH393" s="77"/>
      <c r="WEI393" s="77"/>
      <c r="WEJ393" s="77"/>
      <c r="WEK393" s="77"/>
      <c r="WEL393" s="77"/>
      <c r="WEM393" s="77"/>
      <c r="WEN393" s="77"/>
      <c r="WEO393" s="77"/>
      <c r="WEP393" s="77"/>
      <c r="WEQ393" s="77"/>
      <c r="WER393" s="77"/>
      <c r="WES393" s="77"/>
      <c r="WET393" s="77"/>
      <c r="WEU393" s="77"/>
      <c r="WEV393" s="77"/>
      <c r="WEW393" s="77"/>
      <c r="WEX393" s="77"/>
      <c r="WEY393" s="77"/>
      <c r="WEZ393" s="77"/>
      <c r="WFA393" s="77"/>
      <c r="WFB393" s="77"/>
      <c r="WFC393" s="77"/>
      <c r="WFD393" s="77"/>
      <c r="WFE393" s="77"/>
      <c r="WFF393" s="77"/>
      <c r="WFG393" s="77"/>
      <c r="WFH393" s="77"/>
      <c r="WFI393" s="77"/>
      <c r="WFJ393" s="77"/>
      <c r="WFK393" s="77"/>
      <c r="WFL393" s="77"/>
      <c r="WFM393" s="77"/>
      <c r="WFN393" s="77"/>
      <c r="WFO393" s="77"/>
      <c r="WFP393" s="77"/>
      <c r="WFQ393" s="77"/>
      <c r="WFR393" s="77"/>
      <c r="WFS393" s="77"/>
      <c r="WFT393" s="77"/>
      <c r="WFU393" s="77"/>
      <c r="WFV393" s="77"/>
      <c r="WFW393" s="77"/>
      <c r="WFX393" s="77"/>
      <c r="WFY393" s="77"/>
      <c r="WFZ393" s="77"/>
      <c r="WGA393" s="77"/>
      <c r="WGB393" s="77"/>
      <c r="WGC393" s="77"/>
      <c r="WGD393" s="77"/>
      <c r="WGE393" s="77"/>
      <c r="WGF393" s="77"/>
      <c r="WGG393" s="77"/>
      <c r="WGH393" s="77"/>
      <c r="WGI393" s="77"/>
      <c r="WGJ393" s="77"/>
      <c r="WGK393" s="77"/>
      <c r="WGL393" s="77"/>
      <c r="WGM393" s="77"/>
      <c r="WGN393" s="77"/>
      <c r="WGO393" s="77"/>
      <c r="WGP393" s="77"/>
      <c r="WGQ393" s="77"/>
      <c r="WGR393" s="77"/>
      <c r="WGS393" s="77"/>
      <c r="WGT393" s="77"/>
      <c r="WGU393" s="77"/>
      <c r="WGV393" s="77"/>
      <c r="WGW393" s="77"/>
      <c r="WGX393" s="77"/>
      <c r="WGY393" s="77"/>
      <c r="WGZ393" s="77"/>
      <c r="WHA393" s="77"/>
      <c r="WHB393" s="77"/>
      <c r="WHC393" s="77"/>
      <c r="WHD393" s="77"/>
      <c r="WHE393" s="77"/>
      <c r="WHF393" s="77"/>
      <c r="WHG393" s="77"/>
      <c r="WHH393" s="77"/>
      <c r="WHI393" s="77"/>
      <c r="WHJ393" s="77"/>
      <c r="WHK393" s="77"/>
      <c r="WHL393" s="77"/>
      <c r="WHM393" s="77"/>
      <c r="WHN393" s="77"/>
      <c r="WHO393" s="77"/>
      <c r="WHP393" s="77"/>
      <c r="WHQ393" s="77"/>
      <c r="WHR393" s="77"/>
      <c r="WHS393" s="77"/>
      <c r="WHT393" s="77"/>
      <c r="WHU393" s="77"/>
      <c r="WHV393" s="77"/>
      <c r="WHW393" s="77"/>
      <c r="WHX393" s="77"/>
      <c r="WHY393" s="77"/>
      <c r="WHZ393" s="77"/>
      <c r="WIA393" s="77"/>
      <c r="WIB393" s="77"/>
      <c r="WIC393" s="77"/>
      <c r="WID393" s="77"/>
      <c r="WIE393" s="77"/>
      <c r="WIF393" s="77"/>
      <c r="WIG393" s="77"/>
      <c r="WIH393" s="77"/>
      <c r="WII393" s="77"/>
      <c r="WIJ393" s="77"/>
      <c r="WIK393" s="77"/>
      <c r="WIL393" s="77"/>
      <c r="WIM393" s="77"/>
      <c r="WIN393" s="77"/>
      <c r="WIO393" s="77"/>
      <c r="WIP393" s="77"/>
      <c r="WIQ393" s="77"/>
      <c r="WIR393" s="77"/>
      <c r="WIS393" s="77"/>
      <c r="WIT393" s="77"/>
      <c r="WIU393" s="77"/>
      <c r="WIV393" s="77"/>
      <c r="WIW393" s="77"/>
      <c r="WIX393" s="77"/>
      <c r="WIY393" s="77"/>
      <c r="WIZ393" s="77"/>
      <c r="WJA393" s="77"/>
      <c r="WJB393" s="77"/>
      <c r="WJC393" s="77"/>
      <c r="WJD393" s="77"/>
      <c r="WJE393" s="77"/>
      <c r="WJF393" s="77"/>
      <c r="WJG393" s="77"/>
      <c r="WJH393" s="77"/>
      <c r="WJI393" s="77"/>
      <c r="WJJ393" s="77"/>
      <c r="WJK393" s="77"/>
      <c r="WJL393" s="77"/>
      <c r="WJM393" s="77"/>
      <c r="WJN393" s="77"/>
      <c r="WJO393" s="77"/>
      <c r="WJP393" s="77"/>
      <c r="WJQ393" s="77"/>
      <c r="WJR393" s="77"/>
      <c r="WJS393" s="77"/>
      <c r="WJT393" s="77"/>
      <c r="WJU393" s="77"/>
      <c r="WJV393" s="77"/>
      <c r="WJW393" s="77"/>
      <c r="WJX393" s="77"/>
      <c r="WJY393" s="77"/>
      <c r="WJZ393" s="77"/>
      <c r="WKA393" s="77"/>
      <c r="WKB393" s="77"/>
      <c r="WKC393" s="77"/>
      <c r="WKD393" s="77"/>
      <c r="WKE393" s="77"/>
      <c r="WKF393" s="77"/>
      <c r="WKG393" s="77"/>
      <c r="WKH393" s="77"/>
      <c r="WKI393" s="77"/>
      <c r="WKJ393" s="77"/>
      <c r="WKK393" s="77"/>
      <c r="WKL393" s="77"/>
      <c r="WKM393" s="77"/>
      <c r="WKN393" s="77"/>
      <c r="WKO393" s="77"/>
      <c r="WKP393" s="77"/>
      <c r="WKQ393" s="77"/>
      <c r="WKR393" s="77"/>
      <c r="WKS393" s="77"/>
      <c r="WKT393" s="77"/>
      <c r="WKU393" s="77"/>
      <c r="WKV393" s="77"/>
      <c r="WKW393" s="77"/>
      <c r="WKX393" s="77"/>
      <c r="WKY393" s="77"/>
      <c r="WKZ393" s="77"/>
      <c r="WLA393" s="77"/>
      <c r="WLB393" s="77"/>
      <c r="WLC393" s="77"/>
      <c r="WLD393" s="77"/>
      <c r="WLE393" s="77"/>
      <c r="WLF393" s="77"/>
      <c r="WLG393" s="77"/>
      <c r="WLH393" s="77"/>
      <c r="WLI393" s="77"/>
      <c r="WLJ393" s="77"/>
      <c r="WLK393" s="77"/>
      <c r="WLL393" s="77"/>
      <c r="WLM393" s="77"/>
      <c r="WLN393" s="77"/>
      <c r="WLO393" s="77"/>
      <c r="WLP393" s="77"/>
      <c r="WLQ393" s="77"/>
      <c r="WLR393" s="77"/>
      <c r="WLS393" s="77"/>
      <c r="WLT393" s="77"/>
      <c r="WLU393" s="77"/>
      <c r="WLV393" s="77"/>
      <c r="WLW393" s="77"/>
      <c r="WLX393" s="77"/>
      <c r="WLY393" s="77"/>
      <c r="WLZ393" s="77"/>
      <c r="WMA393" s="77"/>
      <c r="WMB393" s="77"/>
      <c r="WMC393" s="77"/>
      <c r="WMD393" s="77"/>
      <c r="WME393" s="77"/>
      <c r="WMF393" s="77"/>
      <c r="WMG393" s="77"/>
      <c r="WMH393" s="77"/>
      <c r="WMI393" s="77"/>
      <c r="WMJ393" s="77"/>
      <c r="WMK393" s="77"/>
      <c r="WML393" s="77"/>
      <c r="WMM393" s="77"/>
      <c r="WMN393" s="77"/>
      <c r="WMO393" s="77"/>
      <c r="WMP393" s="77"/>
      <c r="WMQ393" s="77"/>
      <c r="WMR393" s="77"/>
      <c r="WMS393" s="77"/>
      <c r="WMT393" s="77"/>
      <c r="WMU393" s="77"/>
      <c r="WMV393" s="77"/>
      <c r="WMW393" s="77"/>
      <c r="WMX393" s="77"/>
      <c r="WMY393" s="77"/>
      <c r="WMZ393" s="77"/>
      <c r="WNA393" s="77"/>
      <c r="WNB393" s="77"/>
      <c r="WNC393" s="77"/>
      <c r="WND393" s="77"/>
      <c r="WNE393" s="77"/>
      <c r="WNF393" s="77"/>
      <c r="WNG393" s="77"/>
      <c r="WNH393" s="77"/>
      <c r="WNI393" s="77"/>
      <c r="WNJ393" s="77"/>
      <c r="WNK393" s="77"/>
      <c r="WNL393" s="77"/>
      <c r="WNM393" s="77"/>
      <c r="WNN393" s="77"/>
      <c r="WNO393" s="77"/>
      <c r="WNP393" s="77"/>
      <c r="WNQ393" s="77"/>
      <c r="WNR393" s="77"/>
      <c r="WNS393" s="77"/>
      <c r="WNT393" s="77"/>
      <c r="WNU393" s="77"/>
      <c r="WNV393" s="77"/>
      <c r="WNW393" s="77"/>
      <c r="WNX393" s="77"/>
      <c r="WNY393" s="77"/>
      <c r="WNZ393" s="77"/>
      <c r="WOA393" s="77"/>
      <c r="WOB393" s="77"/>
      <c r="WOC393" s="77"/>
      <c r="WOD393" s="77"/>
      <c r="WOE393" s="77"/>
      <c r="WOF393" s="77"/>
      <c r="WOG393" s="77"/>
      <c r="WOH393" s="77"/>
      <c r="WOI393" s="77"/>
      <c r="WOJ393" s="77"/>
      <c r="WOK393" s="77"/>
      <c r="WOL393" s="77"/>
      <c r="WOM393" s="77"/>
      <c r="WON393" s="77"/>
      <c r="WOO393" s="77"/>
      <c r="WOP393" s="77"/>
      <c r="WOQ393" s="77"/>
      <c r="WOR393" s="77"/>
      <c r="WOS393" s="77"/>
      <c r="WOT393" s="77"/>
      <c r="WOU393" s="77"/>
      <c r="WOV393" s="77"/>
      <c r="WOW393" s="77"/>
      <c r="WOX393" s="77"/>
      <c r="WOY393" s="77"/>
      <c r="WOZ393" s="77"/>
      <c r="WPA393" s="77"/>
      <c r="WPB393" s="77"/>
      <c r="WPC393" s="77"/>
      <c r="WPD393" s="77"/>
      <c r="WPE393" s="77"/>
      <c r="WPF393" s="77"/>
      <c r="WPG393" s="77"/>
      <c r="WPH393" s="77"/>
      <c r="WPI393" s="77"/>
      <c r="WPJ393" s="77"/>
      <c r="WPK393" s="77"/>
      <c r="WPL393" s="77"/>
      <c r="WPM393" s="77"/>
      <c r="WPN393" s="77"/>
      <c r="WPO393" s="77"/>
      <c r="WPP393" s="77"/>
      <c r="WPQ393" s="77"/>
      <c r="WPR393" s="77"/>
      <c r="WPS393" s="77"/>
      <c r="WPT393" s="77"/>
      <c r="WPU393" s="77"/>
      <c r="WPV393" s="77"/>
      <c r="WPW393" s="77"/>
      <c r="WPX393" s="77"/>
      <c r="WPY393" s="77"/>
      <c r="WPZ393" s="77"/>
      <c r="WQA393" s="77"/>
      <c r="WQB393" s="77"/>
      <c r="WQC393" s="77"/>
      <c r="WQD393" s="77"/>
      <c r="WQE393" s="77"/>
      <c r="WQF393" s="77"/>
      <c r="WQG393" s="77"/>
      <c r="WQH393" s="77"/>
      <c r="WQI393" s="77"/>
      <c r="WQJ393" s="77"/>
      <c r="WQK393" s="77"/>
      <c r="WQL393" s="77"/>
      <c r="WQM393" s="77"/>
      <c r="WQN393" s="77"/>
      <c r="WQO393" s="77"/>
      <c r="WQP393" s="77"/>
      <c r="WQQ393" s="77"/>
      <c r="WQR393" s="77"/>
      <c r="WQS393" s="77"/>
      <c r="WQT393" s="77"/>
      <c r="WQU393" s="77"/>
      <c r="WQV393" s="77"/>
      <c r="WQW393" s="77"/>
      <c r="WQX393" s="77"/>
      <c r="WQY393" s="77"/>
      <c r="WQZ393" s="77"/>
      <c r="WRA393" s="77"/>
      <c r="WRB393" s="77"/>
      <c r="WRC393" s="77"/>
      <c r="WRD393" s="77"/>
      <c r="WRE393" s="77"/>
      <c r="WRF393" s="77"/>
      <c r="WRG393" s="77"/>
      <c r="WRH393" s="77"/>
      <c r="WRI393" s="77"/>
      <c r="WRJ393" s="77"/>
      <c r="WRK393" s="77"/>
      <c r="WRL393" s="77"/>
      <c r="WRM393" s="77"/>
      <c r="WRN393" s="77"/>
      <c r="WRO393" s="77"/>
      <c r="WRP393" s="77"/>
      <c r="WRQ393" s="77"/>
      <c r="WRR393" s="77"/>
      <c r="WRS393" s="77"/>
      <c r="WRT393" s="77"/>
      <c r="WRU393" s="77"/>
      <c r="WRV393" s="77"/>
      <c r="WRW393" s="77"/>
      <c r="WRX393" s="77"/>
      <c r="WRY393" s="77"/>
      <c r="WRZ393" s="77"/>
      <c r="WSA393" s="77"/>
      <c r="WSB393" s="77"/>
      <c r="WSC393" s="77"/>
      <c r="WSD393" s="77"/>
      <c r="WSE393" s="77"/>
      <c r="WSF393" s="77"/>
      <c r="WSG393" s="77"/>
      <c r="WSH393" s="77"/>
      <c r="WSI393" s="77"/>
      <c r="WSJ393" s="77"/>
      <c r="WSK393" s="77"/>
      <c r="WSL393" s="77"/>
      <c r="WSM393" s="77"/>
      <c r="WSN393" s="77"/>
      <c r="WSO393" s="77"/>
      <c r="WSP393" s="77"/>
      <c r="WSQ393" s="77"/>
      <c r="WSR393" s="77"/>
      <c r="WSS393" s="77"/>
      <c r="WST393" s="77"/>
      <c r="WSU393" s="77"/>
      <c r="WSV393" s="77"/>
      <c r="WSW393" s="77"/>
      <c r="WSX393" s="77"/>
      <c r="WSY393" s="77"/>
      <c r="WSZ393" s="77"/>
      <c r="WTA393" s="77"/>
      <c r="WTB393" s="77"/>
      <c r="WTC393" s="77"/>
      <c r="WTD393" s="77"/>
      <c r="WTE393" s="77"/>
      <c r="WTF393" s="77"/>
      <c r="WTG393" s="77"/>
      <c r="WTH393" s="77"/>
      <c r="WTI393" s="77"/>
      <c r="WTJ393" s="77"/>
      <c r="WTK393" s="77"/>
      <c r="WTL393" s="77"/>
      <c r="WTM393" s="77"/>
      <c r="WTN393" s="77"/>
      <c r="WTO393" s="77"/>
      <c r="WTP393" s="77"/>
      <c r="WTQ393" s="77"/>
      <c r="WTR393" s="77"/>
      <c r="WTS393" s="77"/>
      <c r="WTT393" s="77"/>
      <c r="WTU393" s="77"/>
      <c r="WTV393" s="77"/>
      <c r="WTW393" s="77"/>
      <c r="WTX393" s="77"/>
      <c r="WTY393" s="77"/>
      <c r="WTZ393" s="77"/>
      <c r="WUA393" s="77"/>
      <c r="WUB393" s="77"/>
      <c r="WUC393" s="77"/>
      <c r="WUD393" s="77"/>
      <c r="WUE393" s="77"/>
      <c r="WUF393" s="77"/>
      <c r="WUG393" s="77"/>
      <c r="WUH393" s="77"/>
      <c r="WUI393" s="77"/>
      <c r="WUJ393" s="77"/>
      <c r="WUK393" s="77"/>
      <c r="WUL393" s="77"/>
      <c r="WUM393" s="77"/>
      <c r="WUN393" s="77"/>
      <c r="WUO393" s="77"/>
      <c r="WUP393" s="77"/>
      <c r="WUQ393" s="77"/>
      <c r="WUR393" s="77"/>
      <c r="WUS393" s="77"/>
      <c r="WUT393" s="77"/>
      <c r="WUU393" s="77"/>
      <c r="WUV393" s="77"/>
      <c r="WUW393" s="77"/>
      <c r="WUX393" s="77"/>
      <c r="WUY393" s="77"/>
      <c r="WUZ393" s="77"/>
      <c r="WVA393" s="77"/>
      <c r="WVB393" s="77"/>
      <c r="WVC393" s="77"/>
      <c r="WVD393" s="77"/>
      <c r="WVE393" s="77"/>
      <c r="WVF393" s="77"/>
      <c r="WVG393" s="77"/>
      <c r="WVH393" s="77"/>
      <c r="WVI393" s="77"/>
      <c r="WVJ393" s="77"/>
      <c r="WVK393" s="77"/>
      <c r="WVL393" s="77"/>
      <c r="WVM393" s="77"/>
      <c r="WVN393" s="77"/>
      <c r="WVO393" s="77"/>
      <c r="WVP393" s="77"/>
      <c r="WVQ393" s="77"/>
      <c r="WVR393" s="77"/>
      <c r="WVS393" s="77"/>
      <c r="WVT393" s="77"/>
      <c r="WVU393" s="77"/>
      <c r="WVV393" s="77"/>
      <c r="WVW393" s="77"/>
      <c r="WVX393" s="77"/>
      <c r="WVY393" s="77"/>
      <c r="WVZ393" s="77"/>
      <c r="WWA393" s="77"/>
      <c r="WWB393" s="77"/>
      <c r="WWC393" s="77"/>
      <c r="WWD393" s="77"/>
      <c r="WWE393" s="77"/>
      <c r="WWF393" s="77"/>
      <c r="WWG393" s="77"/>
      <c r="WWH393" s="77"/>
      <c r="WWI393" s="77"/>
      <c r="WWJ393" s="77"/>
      <c r="WWK393" s="77"/>
      <c r="WWL393" s="77"/>
      <c r="WWM393" s="77"/>
      <c r="WWN393" s="77"/>
      <c r="WWO393" s="77"/>
      <c r="WWP393" s="77"/>
      <c r="WWQ393" s="77"/>
      <c r="WWR393" s="77"/>
      <c r="WWS393" s="77"/>
      <c r="WWT393" s="77"/>
      <c r="WWU393" s="77"/>
      <c r="WWV393" s="77"/>
      <c r="WWW393" s="77"/>
      <c r="WWX393" s="77"/>
      <c r="WWY393" s="77"/>
      <c r="WWZ393" s="77"/>
      <c r="WXA393" s="77"/>
      <c r="WXB393" s="77"/>
      <c r="WXC393" s="77"/>
      <c r="WXD393" s="77"/>
      <c r="WXE393" s="77"/>
      <c r="WXF393" s="77"/>
      <c r="WXG393" s="77"/>
      <c r="WXH393" s="77"/>
      <c r="WXI393" s="77"/>
      <c r="WXJ393" s="77"/>
      <c r="WXK393" s="77"/>
      <c r="WXL393" s="77"/>
      <c r="WXM393" s="77"/>
      <c r="WXN393" s="77"/>
      <c r="WXO393" s="77"/>
      <c r="WXP393" s="77"/>
      <c r="WXQ393" s="77"/>
      <c r="WXR393" s="77"/>
      <c r="WXS393" s="77"/>
      <c r="WXT393" s="77"/>
      <c r="WXU393" s="77"/>
      <c r="WXV393" s="77"/>
      <c r="WXW393" s="77"/>
      <c r="WXX393" s="77"/>
      <c r="WXY393" s="77"/>
      <c r="WXZ393" s="77"/>
      <c r="WYA393" s="77"/>
      <c r="WYB393" s="77"/>
      <c r="WYC393" s="77"/>
      <c r="WYD393" s="77"/>
      <c r="WYE393" s="77"/>
      <c r="WYF393" s="77"/>
      <c r="WYG393" s="77"/>
      <c r="WYH393" s="77"/>
      <c r="WYI393" s="77"/>
      <c r="WYJ393" s="77"/>
      <c r="WYK393" s="77"/>
      <c r="WYL393" s="77"/>
      <c r="WYM393" s="77"/>
      <c r="WYN393" s="77"/>
      <c r="WYO393" s="77"/>
      <c r="WYP393" s="77"/>
      <c r="WYQ393" s="77"/>
      <c r="WYR393" s="77"/>
      <c r="WYS393" s="77"/>
      <c r="WYT393" s="77"/>
      <c r="WYU393" s="77"/>
      <c r="WYV393" s="77"/>
      <c r="WYW393" s="77"/>
      <c r="WYX393" s="77"/>
      <c r="WYY393" s="77"/>
      <c r="WYZ393" s="77"/>
      <c r="WZA393" s="77"/>
      <c r="WZB393" s="77"/>
      <c r="WZC393" s="77"/>
      <c r="WZD393" s="77"/>
      <c r="WZE393" s="77"/>
      <c r="WZF393" s="77"/>
      <c r="WZG393" s="77"/>
      <c r="WZH393" s="77"/>
      <c r="WZI393" s="77"/>
      <c r="WZJ393" s="77"/>
      <c r="WZK393" s="77"/>
      <c r="WZL393" s="77"/>
      <c r="WZM393" s="77"/>
      <c r="WZN393" s="77"/>
      <c r="WZO393" s="77"/>
      <c r="WZP393" s="77"/>
      <c r="WZQ393" s="77"/>
      <c r="WZR393" s="77"/>
      <c r="WZS393" s="77"/>
      <c r="WZT393" s="77"/>
      <c r="WZU393" s="77"/>
      <c r="WZV393" s="77"/>
      <c r="WZW393" s="77"/>
      <c r="WZX393" s="77"/>
      <c r="WZY393" s="77"/>
      <c r="WZZ393" s="77"/>
      <c r="XAA393" s="77"/>
      <c r="XAB393" s="77"/>
      <c r="XAC393" s="77"/>
      <c r="XAD393" s="77"/>
      <c r="XAE393" s="77"/>
      <c r="XAF393" s="77"/>
      <c r="XAG393" s="77"/>
      <c r="XAH393" s="77"/>
      <c r="XAI393" s="77"/>
      <c r="XAJ393" s="77"/>
      <c r="XAK393" s="77"/>
      <c r="XAL393" s="77"/>
      <c r="XAM393" s="77"/>
      <c r="XAN393" s="77"/>
      <c r="XAO393" s="77"/>
      <c r="XAP393" s="77"/>
      <c r="XAQ393" s="77"/>
      <c r="XAR393" s="77"/>
      <c r="XAS393" s="77"/>
      <c r="XAT393" s="77"/>
      <c r="XAU393" s="77"/>
      <c r="XAV393" s="77"/>
      <c r="XAW393" s="77"/>
      <c r="XAX393" s="77"/>
      <c r="XAY393" s="77"/>
      <c r="XAZ393" s="77"/>
      <c r="XBA393" s="77"/>
      <c r="XBB393" s="77"/>
      <c r="XBC393" s="77"/>
      <c r="XBD393" s="77"/>
      <c r="XBE393" s="77"/>
      <c r="XBF393" s="77"/>
      <c r="XBG393" s="77"/>
      <c r="XBH393" s="77"/>
      <c r="XBI393" s="77"/>
      <c r="XBJ393" s="77"/>
      <c r="XBK393" s="77"/>
      <c r="XBL393" s="77"/>
      <c r="XBM393" s="77"/>
      <c r="XBN393" s="77"/>
      <c r="XBO393" s="77"/>
      <c r="XBP393" s="77"/>
      <c r="XBQ393" s="77"/>
      <c r="XBR393" s="77"/>
      <c r="XBS393" s="77"/>
      <c r="XBT393" s="77"/>
      <c r="XBU393" s="77"/>
      <c r="XBV393" s="77"/>
      <c r="XBW393" s="77"/>
      <c r="XBX393" s="77"/>
      <c r="XBY393" s="77"/>
      <c r="XBZ393" s="77"/>
      <c r="XCA393" s="77"/>
      <c r="XCB393" s="77"/>
      <c r="XCC393" s="77"/>
      <c r="XCD393" s="77"/>
      <c r="XCE393" s="77"/>
      <c r="XCF393" s="77"/>
      <c r="XCG393" s="77"/>
      <c r="XCH393" s="77"/>
      <c r="XCI393" s="77"/>
      <c r="XCJ393" s="77"/>
      <c r="XCK393" s="77"/>
      <c r="XCL393" s="77"/>
      <c r="XCM393" s="77"/>
      <c r="XCN393" s="77"/>
      <c r="XCO393" s="77"/>
      <c r="XCP393" s="77"/>
      <c r="XCQ393" s="77"/>
      <c r="XCR393" s="77"/>
      <c r="XCS393" s="77"/>
      <c r="XCT393" s="77"/>
      <c r="XCU393" s="77"/>
      <c r="XCV393" s="77"/>
      <c r="XCW393" s="77"/>
      <c r="XCX393" s="77"/>
      <c r="XCY393" s="77"/>
      <c r="XCZ393" s="77"/>
      <c r="XDA393" s="77"/>
      <c r="XDB393" s="77"/>
      <c r="XDC393" s="77"/>
      <c r="XDD393" s="77"/>
      <c r="XDE393" s="77"/>
      <c r="XDF393" s="77"/>
      <c r="XDG393" s="77"/>
      <c r="XDH393" s="77"/>
      <c r="XDI393" s="77"/>
      <c r="XDJ393" s="77"/>
      <c r="XDK393" s="77"/>
      <c r="XDL393" s="77"/>
      <c r="XDM393" s="77"/>
      <c r="XDN393" s="77"/>
      <c r="XDO393" s="77"/>
      <c r="XDP393" s="77"/>
      <c r="XDQ393" s="77"/>
      <c r="XDR393" s="77"/>
      <c r="XDS393" s="77"/>
      <c r="XDT393" s="77"/>
      <c r="XDU393" s="77"/>
      <c r="XDV393" s="77"/>
      <c r="XDW393" s="77"/>
      <c r="XDX393" s="77"/>
      <c r="XDY393" s="77"/>
      <c r="XDZ393" s="77"/>
      <c r="XEA393" s="77"/>
      <c r="XEB393" s="77"/>
      <c r="XEC393" s="77"/>
      <c r="XED393" s="77"/>
      <c r="XEE393" s="77"/>
      <c r="XEF393" s="77"/>
      <c r="XEG393" s="77"/>
      <c r="XEH393" s="77"/>
      <c r="XEI393" s="77"/>
      <c r="XEJ393" s="77"/>
      <c r="XEK393" s="77"/>
      <c r="XEL393" s="77"/>
      <c r="XEM393" s="77"/>
      <c r="XEN393" s="77"/>
      <c r="XEO393" s="77"/>
      <c r="XEP393" s="77"/>
      <c r="XEQ393" s="77"/>
      <c r="XER393" s="77"/>
      <c r="XES393" s="77"/>
      <c r="XET393" s="77"/>
      <c r="XEU393" s="77"/>
      <c r="XEV393" s="77"/>
      <c r="XEW393" s="77"/>
      <c r="XEX393" s="77"/>
      <c r="XEY393" s="77"/>
      <c r="XEZ393" s="77"/>
      <c r="XFA393" s="77"/>
      <c r="XFB393" s="77"/>
      <c r="XFC393" s="77"/>
    </row>
    <row r="394" spans="10:16383" s="75" customFormat="1" x14ac:dyDescent="0.25">
      <c r="J394" s="76"/>
      <c r="K394" s="76"/>
      <c r="AF394" s="77"/>
      <c r="AG394" s="77"/>
      <c r="AH394" s="77"/>
      <c r="AI394" s="184"/>
      <c r="AJ394" s="184"/>
      <c r="AK394" s="77"/>
      <c r="AL394" s="77"/>
      <c r="AM394" s="77"/>
      <c r="AN394" s="77"/>
      <c r="AO394" s="77"/>
      <c r="AP394" s="77"/>
      <c r="AQ394" s="77"/>
      <c r="AR394" s="77"/>
      <c r="AS394" s="77"/>
      <c r="AT394" s="77"/>
      <c r="AU394" s="77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7"/>
      <c r="BM394" s="77"/>
      <c r="BN394" s="77"/>
      <c r="BO394" s="77"/>
      <c r="BP394" s="77"/>
      <c r="BQ394" s="77"/>
      <c r="BR394" s="77"/>
      <c r="BS394" s="77"/>
      <c r="BT394" s="77"/>
      <c r="BU394" s="77"/>
      <c r="BV394" s="77"/>
      <c r="BW394" s="77"/>
      <c r="BX394" s="77"/>
      <c r="BY394" s="77"/>
      <c r="BZ394" s="77"/>
      <c r="CA394" s="77"/>
      <c r="CB394" s="77"/>
      <c r="CC394" s="77"/>
      <c r="CD394" s="77"/>
      <c r="CE394" s="77"/>
      <c r="CF394" s="77"/>
      <c r="CG394" s="77"/>
      <c r="CH394" s="77"/>
      <c r="CI394" s="77"/>
      <c r="CJ394" s="77"/>
      <c r="CK394" s="77"/>
      <c r="CL394" s="77"/>
      <c r="CM394" s="77"/>
      <c r="CN394" s="77"/>
      <c r="CO394" s="77"/>
      <c r="CP394" s="77"/>
      <c r="CQ394" s="77"/>
      <c r="CR394" s="77"/>
      <c r="CS394" s="77"/>
      <c r="CT394" s="77"/>
      <c r="CU394" s="77"/>
      <c r="CV394" s="77"/>
      <c r="CW394" s="77"/>
      <c r="CX394" s="77"/>
      <c r="CY394" s="77"/>
      <c r="CZ394" s="77"/>
      <c r="DA394" s="77"/>
      <c r="DB394" s="77"/>
      <c r="DC394" s="77"/>
      <c r="DD394" s="77"/>
      <c r="DE394" s="77"/>
      <c r="DF394" s="77"/>
      <c r="DG394" s="77"/>
      <c r="DH394" s="77"/>
      <c r="DI394" s="77"/>
      <c r="DJ394" s="77"/>
      <c r="DK394" s="77"/>
      <c r="DL394" s="77"/>
      <c r="DM394" s="77"/>
      <c r="DN394" s="77"/>
      <c r="DO394" s="77"/>
      <c r="DP394" s="77"/>
      <c r="DQ394" s="77"/>
      <c r="DR394" s="77"/>
      <c r="DS394" s="77"/>
      <c r="DT394" s="77"/>
      <c r="DU394" s="77"/>
      <c r="DV394" s="77"/>
      <c r="DW394" s="77"/>
      <c r="DX394" s="77"/>
      <c r="DY394" s="77"/>
      <c r="DZ394" s="77"/>
      <c r="EA394" s="77"/>
      <c r="EB394" s="77"/>
      <c r="EC394" s="77"/>
      <c r="ED394" s="77"/>
      <c r="EE394" s="77"/>
      <c r="EF394" s="77"/>
      <c r="EG394" s="77"/>
      <c r="EH394" s="77"/>
      <c r="EI394" s="77"/>
      <c r="EJ394" s="77"/>
      <c r="EK394" s="77"/>
      <c r="EL394" s="77"/>
      <c r="EM394" s="77"/>
      <c r="EN394" s="77"/>
      <c r="EO394" s="77"/>
      <c r="EP394" s="77"/>
      <c r="EQ394" s="77"/>
      <c r="ER394" s="77"/>
      <c r="ES394" s="77"/>
      <c r="ET394" s="77"/>
      <c r="EU394" s="77"/>
      <c r="EV394" s="77"/>
      <c r="EW394" s="77"/>
      <c r="EX394" s="77"/>
      <c r="EY394" s="77"/>
      <c r="EZ394" s="77"/>
      <c r="FA394" s="77"/>
      <c r="FB394" s="77"/>
      <c r="FC394" s="77"/>
      <c r="FD394" s="77"/>
      <c r="FE394" s="77"/>
      <c r="FF394" s="77"/>
      <c r="FG394" s="77"/>
      <c r="FH394" s="77"/>
      <c r="FI394" s="77"/>
      <c r="FJ394" s="77"/>
      <c r="FK394" s="77"/>
      <c r="FL394" s="77"/>
      <c r="FM394" s="77"/>
      <c r="FN394" s="77"/>
      <c r="FO394" s="77"/>
      <c r="FP394" s="77"/>
      <c r="FQ394" s="77"/>
      <c r="FR394" s="77"/>
      <c r="FS394" s="77"/>
      <c r="FT394" s="77"/>
      <c r="FU394" s="77"/>
      <c r="FV394" s="77"/>
      <c r="FW394" s="77"/>
      <c r="FX394" s="77"/>
      <c r="FY394" s="77"/>
      <c r="FZ394" s="77"/>
      <c r="GA394" s="77"/>
      <c r="GB394" s="77"/>
      <c r="GC394" s="77"/>
      <c r="GD394" s="77"/>
      <c r="GE394" s="77"/>
      <c r="GF394" s="77"/>
      <c r="GG394" s="77"/>
      <c r="GH394" s="77"/>
      <c r="GI394" s="77"/>
      <c r="GJ394" s="77"/>
      <c r="GK394" s="77"/>
      <c r="GL394" s="77"/>
      <c r="GM394" s="77"/>
      <c r="GN394" s="77"/>
      <c r="GO394" s="77"/>
      <c r="GP394" s="77"/>
      <c r="GQ394" s="77"/>
      <c r="GR394" s="77"/>
      <c r="GS394" s="77"/>
      <c r="GT394" s="77"/>
      <c r="GU394" s="77"/>
      <c r="GV394" s="77"/>
      <c r="GW394" s="77"/>
      <c r="GX394" s="77"/>
      <c r="GY394" s="77"/>
      <c r="GZ394" s="77"/>
      <c r="HA394" s="77"/>
      <c r="HB394" s="77"/>
      <c r="HC394" s="77"/>
      <c r="HD394" s="77"/>
      <c r="HE394" s="77"/>
      <c r="HF394" s="77"/>
      <c r="HG394" s="77"/>
      <c r="HH394" s="77"/>
      <c r="HI394" s="77"/>
      <c r="HJ394" s="77"/>
      <c r="HK394" s="77"/>
      <c r="HL394" s="77"/>
      <c r="HM394" s="77"/>
      <c r="HN394" s="77"/>
      <c r="HO394" s="77"/>
      <c r="HP394" s="77"/>
      <c r="HQ394" s="77"/>
      <c r="HR394" s="77"/>
      <c r="HS394" s="77"/>
      <c r="HT394" s="77"/>
      <c r="HU394" s="77"/>
      <c r="HV394" s="77"/>
      <c r="HW394" s="77"/>
      <c r="HX394" s="77"/>
      <c r="HY394" s="77"/>
      <c r="HZ394" s="77"/>
      <c r="IA394" s="77"/>
      <c r="IB394" s="77"/>
      <c r="IC394" s="77"/>
      <c r="ID394" s="77"/>
      <c r="IE394" s="77"/>
      <c r="IF394" s="77"/>
      <c r="IG394" s="77"/>
      <c r="IH394" s="77"/>
      <c r="II394" s="77"/>
      <c r="IJ394" s="77"/>
      <c r="IK394" s="77"/>
      <c r="IL394" s="77"/>
      <c r="IM394" s="77"/>
      <c r="IN394" s="77"/>
      <c r="IO394" s="77"/>
      <c r="IP394" s="77"/>
      <c r="IQ394" s="77"/>
      <c r="IR394" s="77"/>
      <c r="IS394" s="77"/>
      <c r="IT394" s="77"/>
      <c r="IU394" s="77"/>
      <c r="IV394" s="77"/>
      <c r="IW394" s="77"/>
      <c r="IX394" s="77"/>
      <c r="IY394" s="77"/>
      <c r="IZ394" s="77"/>
      <c r="JA394" s="77"/>
      <c r="JB394" s="77"/>
      <c r="JC394" s="77"/>
      <c r="JD394" s="77"/>
      <c r="JE394" s="77"/>
      <c r="JF394" s="77"/>
      <c r="JG394" s="77"/>
      <c r="JH394" s="77"/>
      <c r="JI394" s="77"/>
      <c r="JJ394" s="77"/>
      <c r="JK394" s="77"/>
      <c r="JL394" s="77"/>
      <c r="JM394" s="77"/>
      <c r="JN394" s="77"/>
      <c r="JO394" s="77"/>
      <c r="JP394" s="77"/>
      <c r="JQ394" s="77"/>
      <c r="JR394" s="77"/>
      <c r="JS394" s="77"/>
      <c r="JT394" s="77"/>
      <c r="JU394" s="77"/>
      <c r="JV394" s="77"/>
      <c r="JW394" s="77"/>
      <c r="JX394" s="77"/>
      <c r="JY394" s="77"/>
      <c r="JZ394" s="77"/>
      <c r="KA394" s="77"/>
      <c r="KB394" s="77"/>
      <c r="KC394" s="77"/>
      <c r="KD394" s="77"/>
      <c r="KE394" s="77"/>
      <c r="KF394" s="77"/>
      <c r="KG394" s="77"/>
      <c r="KH394" s="77"/>
      <c r="KI394" s="77"/>
      <c r="KJ394" s="77"/>
      <c r="KK394" s="77"/>
      <c r="KL394" s="77"/>
      <c r="KM394" s="77"/>
      <c r="KN394" s="77"/>
      <c r="KO394" s="77"/>
      <c r="KP394" s="77"/>
      <c r="KQ394" s="77"/>
      <c r="KR394" s="77"/>
      <c r="KS394" s="77"/>
      <c r="KT394" s="77"/>
      <c r="KU394" s="77"/>
      <c r="KV394" s="77"/>
      <c r="KW394" s="77"/>
      <c r="KX394" s="77"/>
      <c r="KY394" s="77"/>
      <c r="KZ394" s="77"/>
      <c r="LA394" s="77"/>
      <c r="LB394" s="77"/>
      <c r="LC394" s="77"/>
      <c r="LD394" s="77"/>
      <c r="LE394" s="77"/>
      <c r="LF394" s="77"/>
      <c r="LG394" s="77"/>
      <c r="LH394" s="77"/>
      <c r="LI394" s="77"/>
      <c r="LJ394" s="77"/>
      <c r="LK394" s="77"/>
      <c r="LL394" s="77"/>
      <c r="LM394" s="77"/>
      <c r="LN394" s="77"/>
      <c r="LO394" s="77"/>
      <c r="LP394" s="77"/>
      <c r="LQ394" s="77"/>
      <c r="LR394" s="77"/>
      <c r="LS394" s="77"/>
      <c r="LT394" s="77"/>
      <c r="LU394" s="77"/>
      <c r="LV394" s="77"/>
      <c r="LW394" s="77"/>
      <c r="LX394" s="77"/>
      <c r="LY394" s="77"/>
      <c r="LZ394" s="77"/>
      <c r="MA394" s="77"/>
      <c r="MB394" s="77"/>
      <c r="MC394" s="77"/>
      <c r="MD394" s="77"/>
      <c r="ME394" s="77"/>
      <c r="MF394" s="77"/>
      <c r="MG394" s="77"/>
      <c r="MH394" s="77"/>
      <c r="MI394" s="77"/>
      <c r="MJ394" s="77"/>
      <c r="MK394" s="77"/>
      <c r="ML394" s="77"/>
      <c r="MM394" s="77"/>
      <c r="MN394" s="77"/>
      <c r="MO394" s="77"/>
      <c r="MP394" s="77"/>
      <c r="MQ394" s="77"/>
      <c r="MR394" s="77"/>
      <c r="MS394" s="77"/>
      <c r="MT394" s="77"/>
      <c r="MU394" s="77"/>
      <c r="MV394" s="77"/>
      <c r="MW394" s="77"/>
      <c r="MX394" s="77"/>
      <c r="MY394" s="77"/>
      <c r="MZ394" s="77"/>
      <c r="NA394" s="77"/>
      <c r="NB394" s="77"/>
      <c r="NC394" s="77"/>
      <c r="ND394" s="77"/>
      <c r="NE394" s="77"/>
      <c r="NF394" s="77"/>
      <c r="NG394" s="77"/>
      <c r="NH394" s="77"/>
      <c r="NI394" s="77"/>
      <c r="NJ394" s="77"/>
      <c r="NK394" s="77"/>
      <c r="NL394" s="77"/>
      <c r="NM394" s="77"/>
      <c r="NN394" s="77"/>
      <c r="NO394" s="77"/>
      <c r="NP394" s="77"/>
      <c r="NQ394" s="77"/>
      <c r="NR394" s="77"/>
      <c r="NS394" s="77"/>
      <c r="NT394" s="77"/>
      <c r="NU394" s="77"/>
      <c r="NV394" s="77"/>
      <c r="NW394" s="77"/>
      <c r="NX394" s="77"/>
      <c r="NY394" s="77"/>
      <c r="NZ394" s="77"/>
      <c r="OA394" s="77"/>
      <c r="OB394" s="77"/>
      <c r="OC394" s="77"/>
      <c r="OD394" s="77"/>
      <c r="OE394" s="77"/>
      <c r="OF394" s="77"/>
      <c r="OG394" s="77"/>
      <c r="OH394" s="77"/>
      <c r="OI394" s="77"/>
      <c r="OJ394" s="77"/>
      <c r="OK394" s="77"/>
      <c r="OL394" s="77"/>
      <c r="OM394" s="77"/>
      <c r="ON394" s="77"/>
      <c r="OO394" s="77"/>
      <c r="OP394" s="77"/>
      <c r="OQ394" s="77"/>
      <c r="OR394" s="77"/>
      <c r="OS394" s="77"/>
      <c r="OT394" s="77"/>
      <c r="OU394" s="77"/>
      <c r="OV394" s="77"/>
      <c r="OW394" s="77"/>
      <c r="OX394" s="77"/>
      <c r="OY394" s="77"/>
      <c r="OZ394" s="77"/>
      <c r="PA394" s="77"/>
      <c r="PB394" s="77"/>
      <c r="PC394" s="77"/>
      <c r="PD394" s="77"/>
      <c r="PE394" s="77"/>
      <c r="PF394" s="77"/>
      <c r="PG394" s="77"/>
      <c r="PH394" s="77"/>
      <c r="PI394" s="77"/>
      <c r="PJ394" s="77"/>
      <c r="PK394" s="77"/>
      <c r="PL394" s="77"/>
      <c r="PM394" s="77"/>
      <c r="PN394" s="77"/>
      <c r="PO394" s="77"/>
      <c r="PP394" s="77"/>
      <c r="PQ394" s="77"/>
      <c r="PR394" s="77"/>
      <c r="PS394" s="77"/>
      <c r="PT394" s="77"/>
      <c r="PU394" s="77"/>
      <c r="PV394" s="77"/>
      <c r="PW394" s="77"/>
      <c r="PX394" s="77"/>
      <c r="PY394" s="77"/>
      <c r="PZ394" s="77"/>
      <c r="QA394" s="77"/>
      <c r="QB394" s="77"/>
      <c r="QC394" s="77"/>
      <c r="QD394" s="77"/>
      <c r="QE394" s="77"/>
      <c r="QF394" s="77"/>
      <c r="QG394" s="77"/>
      <c r="QH394" s="77"/>
      <c r="QI394" s="77"/>
      <c r="QJ394" s="77"/>
      <c r="QK394" s="77"/>
      <c r="QL394" s="77"/>
      <c r="QM394" s="77"/>
      <c r="QN394" s="77"/>
      <c r="QO394" s="77"/>
      <c r="QP394" s="77"/>
      <c r="QQ394" s="77"/>
      <c r="QR394" s="77"/>
      <c r="QS394" s="77"/>
      <c r="QT394" s="77"/>
      <c r="QU394" s="77"/>
      <c r="QV394" s="77"/>
      <c r="QW394" s="77"/>
      <c r="QX394" s="77"/>
      <c r="QY394" s="77"/>
      <c r="QZ394" s="77"/>
      <c r="RA394" s="77"/>
      <c r="RB394" s="77"/>
      <c r="RC394" s="77"/>
      <c r="RD394" s="77"/>
      <c r="RE394" s="77"/>
      <c r="RF394" s="77"/>
      <c r="RG394" s="77"/>
      <c r="RH394" s="77"/>
      <c r="RI394" s="77"/>
      <c r="RJ394" s="77"/>
      <c r="RK394" s="77"/>
      <c r="RL394" s="77"/>
      <c r="RM394" s="77"/>
      <c r="RN394" s="77"/>
      <c r="RO394" s="77"/>
      <c r="RP394" s="77"/>
      <c r="RQ394" s="77"/>
      <c r="RR394" s="77"/>
      <c r="RS394" s="77"/>
      <c r="RT394" s="77"/>
      <c r="RU394" s="77"/>
      <c r="RV394" s="77"/>
      <c r="RW394" s="77"/>
      <c r="RX394" s="77"/>
      <c r="RY394" s="77"/>
      <c r="RZ394" s="77"/>
      <c r="SA394" s="77"/>
      <c r="SB394" s="77"/>
      <c r="SC394" s="77"/>
      <c r="SD394" s="77"/>
      <c r="SE394" s="77"/>
      <c r="SF394" s="77"/>
      <c r="SG394" s="77"/>
      <c r="SH394" s="77"/>
      <c r="SI394" s="77"/>
      <c r="SJ394" s="77"/>
      <c r="SK394" s="77"/>
      <c r="SL394" s="77"/>
      <c r="SM394" s="77"/>
      <c r="SN394" s="77"/>
      <c r="SO394" s="77"/>
      <c r="SP394" s="77"/>
      <c r="SQ394" s="77"/>
      <c r="SR394" s="77"/>
      <c r="SS394" s="77"/>
      <c r="ST394" s="77"/>
      <c r="SU394" s="77"/>
      <c r="SV394" s="77"/>
      <c r="SW394" s="77"/>
      <c r="SX394" s="77"/>
      <c r="SY394" s="77"/>
      <c r="SZ394" s="77"/>
      <c r="TA394" s="77"/>
      <c r="TB394" s="77"/>
      <c r="TC394" s="77"/>
      <c r="TD394" s="77"/>
      <c r="TE394" s="77"/>
      <c r="TF394" s="77"/>
      <c r="TG394" s="77"/>
      <c r="TH394" s="77"/>
      <c r="TI394" s="77"/>
      <c r="TJ394" s="77"/>
      <c r="TK394" s="77"/>
      <c r="TL394" s="77"/>
      <c r="TM394" s="77"/>
      <c r="TN394" s="77"/>
      <c r="TO394" s="77"/>
      <c r="TP394" s="77"/>
      <c r="TQ394" s="77"/>
      <c r="TR394" s="77"/>
      <c r="TS394" s="77"/>
      <c r="TT394" s="77"/>
      <c r="TU394" s="77"/>
      <c r="TV394" s="77"/>
      <c r="TW394" s="77"/>
      <c r="TX394" s="77"/>
      <c r="TY394" s="77"/>
      <c r="TZ394" s="77"/>
      <c r="UA394" s="77"/>
      <c r="UB394" s="77"/>
      <c r="UC394" s="77"/>
      <c r="UD394" s="77"/>
      <c r="UE394" s="77"/>
      <c r="UF394" s="77"/>
      <c r="UG394" s="77"/>
      <c r="UH394" s="77"/>
      <c r="UI394" s="77"/>
      <c r="UJ394" s="77"/>
      <c r="UK394" s="77"/>
      <c r="UL394" s="77"/>
      <c r="UM394" s="77"/>
      <c r="UN394" s="77"/>
      <c r="UO394" s="77"/>
      <c r="UP394" s="77"/>
      <c r="UQ394" s="77"/>
      <c r="UR394" s="77"/>
      <c r="US394" s="77"/>
      <c r="UT394" s="77"/>
      <c r="UU394" s="77"/>
      <c r="UV394" s="77"/>
      <c r="UW394" s="77"/>
      <c r="UX394" s="77"/>
      <c r="UY394" s="77"/>
      <c r="UZ394" s="77"/>
      <c r="VA394" s="77"/>
      <c r="VB394" s="77"/>
      <c r="VC394" s="77"/>
      <c r="VD394" s="77"/>
      <c r="VE394" s="77"/>
      <c r="VF394" s="77"/>
      <c r="VG394" s="77"/>
      <c r="VH394" s="77"/>
      <c r="VI394" s="77"/>
      <c r="VJ394" s="77"/>
      <c r="VK394" s="77"/>
      <c r="VL394" s="77"/>
      <c r="VM394" s="77"/>
      <c r="VN394" s="77"/>
      <c r="VO394" s="77"/>
      <c r="VP394" s="77"/>
      <c r="VQ394" s="77"/>
      <c r="VR394" s="77"/>
      <c r="VS394" s="77"/>
      <c r="VT394" s="77"/>
      <c r="VU394" s="77"/>
      <c r="VV394" s="77"/>
      <c r="VW394" s="77"/>
      <c r="VX394" s="77"/>
      <c r="VY394" s="77"/>
      <c r="VZ394" s="77"/>
      <c r="WA394" s="77"/>
      <c r="WB394" s="77"/>
      <c r="WC394" s="77"/>
      <c r="WD394" s="77"/>
      <c r="WE394" s="77"/>
      <c r="WF394" s="77"/>
      <c r="WG394" s="77"/>
      <c r="WH394" s="77"/>
      <c r="WI394" s="77"/>
      <c r="WJ394" s="77"/>
      <c r="WK394" s="77"/>
      <c r="WL394" s="77"/>
      <c r="WM394" s="77"/>
      <c r="WN394" s="77"/>
      <c r="WO394" s="77"/>
      <c r="WP394" s="77"/>
      <c r="WQ394" s="77"/>
      <c r="WR394" s="77"/>
      <c r="WS394" s="77"/>
      <c r="WT394" s="77"/>
      <c r="WU394" s="77"/>
      <c r="WV394" s="77"/>
      <c r="WW394" s="77"/>
      <c r="WX394" s="77"/>
      <c r="WY394" s="77"/>
      <c r="WZ394" s="77"/>
      <c r="XA394" s="77"/>
      <c r="XB394" s="77"/>
      <c r="XC394" s="77"/>
      <c r="XD394" s="77"/>
      <c r="XE394" s="77"/>
      <c r="XF394" s="77"/>
      <c r="XG394" s="77"/>
      <c r="XH394" s="77"/>
      <c r="XI394" s="77"/>
      <c r="XJ394" s="77"/>
      <c r="XK394" s="77"/>
      <c r="XL394" s="77"/>
      <c r="XM394" s="77"/>
      <c r="XN394" s="77"/>
      <c r="XO394" s="77"/>
      <c r="XP394" s="77"/>
      <c r="XQ394" s="77"/>
      <c r="XR394" s="77"/>
      <c r="XS394" s="77"/>
      <c r="XT394" s="77"/>
      <c r="XU394" s="77"/>
      <c r="XV394" s="77"/>
      <c r="XW394" s="77"/>
      <c r="XX394" s="77"/>
      <c r="XY394" s="77"/>
      <c r="XZ394" s="77"/>
      <c r="YA394" s="77"/>
      <c r="YB394" s="77"/>
      <c r="YC394" s="77"/>
      <c r="YD394" s="77"/>
      <c r="YE394" s="77"/>
      <c r="YF394" s="77"/>
      <c r="YG394" s="77"/>
      <c r="YH394" s="77"/>
      <c r="YI394" s="77"/>
      <c r="YJ394" s="77"/>
      <c r="YK394" s="77"/>
      <c r="YL394" s="77"/>
      <c r="YM394" s="77"/>
      <c r="YN394" s="77"/>
      <c r="YO394" s="77"/>
      <c r="YP394" s="77"/>
      <c r="YQ394" s="77"/>
      <c r="YR394" s="77"/>
      <c r="YS394" s="77"/>
      <c r="YT394" s="77"/>
      <c r="YU394" s="77"/>
      <c r="YV394" s="77"/>
      <c r="YW394" s="77"/>
      <c r="YX394" s="77"/>
      <c r="YY394" s="77"/>
      <c r="YZ394" s="77"/>
      <c r="ZA394" s="77"/>
      <c r="ZB394" s="77"/>
      <c r="ZC394" s="77"/>
      <c r="ZD394" s="77"/>
      <c r="ZE394" s="77"/>
      <c r="ZF394" s="77"/>
      <c r="ZG394" s="77"/>
      <c r="ZH394" s="77"/>
      <c r="ZI394" s="77"/>
      <c r="ZJ394" s="77"/>
      <c r="ZK394" s="77"/>
      <c r="ZL394" s="77"/>
      <c r="ZM394" s="77"/>
      <c r="ZN394" s="77"/>
      <c r="ZO394" s="77"/>
      <c r="ZP394" s="77"/>
      <c r="ZQ394" s="77"/>
      <c r="ZR394" s="77"/>
      <c r="ZS394" s="77"/>
      <c r="ZT394" s="77"/>
      <c r="ZU394" s="77"/>
      <c r="ZV394" s="77"/>
      <c r="ZW394" s="77"/>
      <c r="ZX394" s="77"/>
      <c r="ZY394" s="77"/>
      <c r="ZZ394" s="77"/>
      <c r="AAA394" s="77"/>
      <c r="AAB394" s="77"/>
      <c r="AAC394" s="77"/>
      <c r="AAD394" s="77"/>
      <c r="AAE394" s="77"/>
      <c r="AAF394" s="77"/>
      <c r="AAG394" s="77"/>
      <c r="AAH394" s="77"/>
      <c r="AAI394" s="77"/>
      <c r="AAJ394" s="77"/>
      <c r="AAK394" s="77"/>
      <c r="AAL394" s="77"/>
      <c r="AAM394" s="77"/>
      <c r="AAN394" s="77"/>
      <c r="AAO394" s="77"/>
      <c r="AAP394" s="77"/>
      <c r="AAQ394" s="77"/>
      <c r="AAR394" s="77"/>
      <c r="AAS394" s="77"/>
      <c r="AAT394" s="77"/>
      <c r="AAU394" s="77"/>
      <c r="AAV394" s="77"/>
      <c r="AAW394" s="77"/>
      <c r="AAX394" s="77"/>
      <c r="AAY394" s="77"/>
      <c r="AAZ394" s="77"/>
      <c r="ABA394" s="77"/>
      <c r="ABB394" s="77"/>
      <c r="ABC394" s="77"/>
      <c r="ABD394" s="77"/>
      <c r="ABE394" s="77"/>
      <c r="ABF394" s="77"/>
      <c r="ABG394" s="77"/>
      <c r="ABH394" s="77"/>
      <c r="ABI394" s="77"/>
      <c r="ABJ394" s="77"/>
      <c r="ABK394" s="77"/>
      <c r="ABL394" s="77"/>
      <c r="ABM394" s="77"/>
      <c r="ABN394" s="77"/>
      <c r="ABO394" s="77"/>
      <c r="ABP394" s="77"/>
      <c r="ABQ394" s="77"/>
      <c r="ABR394" s="77"/>
      <c r="ABS394" s="77"/>
      <c r="ABT394" s="77"/>
      <c r="ABU394" s="77"/>
      <c r="ABV394" s="77"/>
      <c r="ABW394" s="77"/>
      <c r="ABX394" s="77"/>
      <c r="ABY394" s="77"/>
      <c r="ABZ394" s="77"/>
      <c r="ACA394" s="77"/>
      <c r="ACB394" s="77"/>
      <c r="ACC394" s="77"/>
      <c r="ACD394" s="77"/>
      <c r="ACE394" s="77"/>
      <c r="ACF394" s="77"/>
      <c r="ACG394" s="77"/>
      <c r="ACH394" s="77"/>
      <c r="ACI394" s="77"/>
      <c r="ACJ394" s="77"/>
      <c r="ACK394" s="77"/>
      <c r="ACL394" s="77"/>
      <c r="ACM394" s="77"/>
      <c r="ACN394" s="77"/>
      <c r="ACO394" s="77"/>
      <c r="ACP394" s="77"/>
      <c r="ACQ394" s="77"/>
      <c r="ACR394" s="77"/>
      <c r="ACS394" s="77"/>
      <c r="ACT394" s="77"/>
      <c r="ACU394" s="77"/>
      <c r="ACV394" s="77"/>
      <c r="ACW394" s="77"/>
      <c r="ACX394" s="77"/>
      <c r="ACY394" s="77"/>
      <c r="ACZ394" s="77"/>
      <c r="ADA394" s="77"/>
      <c r="ADB394" s="77"/>
      <c r="ADC394" s="77"/>
      <c r="ADD394" s="77"/>
      <c r="ADE394" s="77"/>
      <c r="ADF394" s="77"/>
      <c r="ADG394" s="77"/>
      <c r="ADH394" s="77"/>
      <c r="ADI394" s="77"/>
      <c r="ADJ394" s="77"/>
      <c r="ADK394" s="77"/>
      <c r="ADL394" s="77"/>
      <c r="ADM394" s="77"/>
      <c r="ADN394" s="77"/>
      <c r="ADO394" s="77"/>
      <c r="ADP394" s="77"/>
      <c r="ADQ394" s="77"/>
      <c r="ADR394" s="77"/>
      <c r="ADS394" s="77"/>
      <c r="ADT394" s="77"/>
      <c r="ADU394" s="77"/>
      <c r="ADV394" s="77"/>
      <c r="ADW394" s="77"/>
      <c r="ADX394" s="77"/>
      <c r="ADY394" s="77"/>
      <c r="ADZ394" s="77"/>
      <c r="AEA394" s="77"/>
      <c r="AEB394" s="77"/>
      <c r="AEC394" s="77"/>
      <c r="AED394" s="77"/>
      <c r="AEE394" s="77"/>
      <c r="AEF394" s="77"/>
      <c r="AEG394" s="77"/>
      <c r="AEH394" s="77"/>
      <c r="AEI394" s="77"/>
      <c r="AEJ394" s="77"/>
      <c r="AEK394" s="77"/>
      <c r="AEL394" s="77"/>
      <c r="AEM394" s="77"/>
      <c r="AEN394" s="77"/>
      <c r="AEO394" s="77"/>
      <c r="AEP394" s="77"/>
      <c r="AEQ394" s="77"/>
      <c r="AER394" s="77"/>
      <c r="AES394" s="77"/>
      <c r="AET394" s="77"/>
      <c r="AEU394" s="77"/>
      <c r="AEV394" s="77"/>
      <c r="AEW394" s="77"/>
      <c r="AEX394" s="77"/>
      <c r="AEY394" s="77"/>
      <c r="AEZ394" s="77"/>
      <c r="AFA394" s="77"/>
      <c r="AFB394" s="77"/>
      <c r="AFC394" s="77"/>
      <c r="AFD394" s="77"/>
      <c r="AFE394" s="77"/>
      <c r="AFF394" s="77"/>
      <c r="AFG394" s="77"/>
      <c r="AFH394" s="77"/>
      <c r="AFI394" s="77"/>
      <c r="AFJ394" s="77"/>
      <c r="AFK394" s="77"/>
      <c r="AFL394" s="77"/>
      <c r="AFM394" s="77"/>
      <c r="AFN394" s="77"/>
      <c r="AFO394" s="77"/>
      <c r="AFP394" s="77"/>
      <c r="AFQ394" s="77"/>
      <c r="AFR394" s="77"/>
      <c r="AFS394" s="77"/>
      <c r="AFT394" s="77"/>
      <c r="AFU394" s="77"/>
      <c r="AFV394" s="77"/>
      <c r="AFW394" s="77"/>
      <c r="AFX394" s="77"/>
      <c r="AFY394" s="77"/>
      <c r="AFZ394" s="77"/>
      <c r="AGA394" s="77"/>
      <c r="AGB394" s="77"/>
      <c r="AGC394" s="77"/>
      <c r="AGD394" s="77"/>
      <c r="AGE394" s="77"/>
      <c r="AGF394" s="77"/>
      <c r="AGG394" s="77"/>
      <c r="AGH394" s="77"/>
      <c r="AGI394" s="77"/>
      <c r="AGJ394" s="77"/>
      <c r="AGK394" s="77"/>
      <c r="AGL394" s="77"/>
      <c r="AGM394" s="77"/>
      <c r="AGN394" s="77"/>
      <c r="AGO394" s="77"/>
      <c r="AGP394" s="77"/>
      <c r="AGQ394" s="77"/>
      <c r="AGR394" s="77"/>
      <c r="AGS394" s="77"/>
      <c r="AGT394" s="77"/>
      <c r="AGU394" s="77"/>
      <c r="AGV394" s="77"/>
      <c r="AGW394" s="77"/>
      <c r="AGX394" s="77"/>
      <c r="AGY394" s="77"/>
      <c r="AGZ394" s="77"/>
      <c r="AHA394" s="77"/>
      <c r="AHB394" s="77"/>
      <c r="AHC394" s="77"/>
      <c r="AHD394" s="77"/>
      <c r="AHE394" s="77"/>
      <c r="AHF394" s="77"/>
      <c r="AHG394" s="77"/>
      <c r="AHH394" s="77"/>
      <c r="AHI394" s="77"/>
      <c r="AHJ394" s="77"/>
      <c r="AHK394" s="77"/>
      <c r="AHL394" s="77"/>
      <c r="AHM394" s="77"/>
      <c r="AHN394" s="77"/>
      <c r="AHO394" s="77"/>
      <c r="AHP394" s="77"/>
      <c r="AHQ394" s="77"/>
      <c r="AHR394" s="77"/>
      <c r="AHS394" s="77"/>
      <c r="AHT394" s="77"/>
      <c r="AHU394" s="77"/>
      <c r="AHV394" s="77"/>
      <c r="AHW394" s="77"/>
      <c r="AHX394" s="77"/>
      <c r="AHY394" s="77"/>
      <c r="AHZ394" s="77"/>
      <c r="AIA394" s="77"/>
      <c r="AIB394" s="77"/>
      <c r="AIC394" s="77"/>
      <c r="AID394" s="77"/>
      <c r="AIE394" s="77"/>
      <c r="AIF394" s="77"/>
      <c r="AIG394" s="77"/>
      <c r="AIH394" s="77"/>
      <c r="AII394" s="77"/>
      <c r="AIJ394" s="77"/>
      <c r="AIK394" s="77"/>
      <c r="AIL394" s="77"/>
      <c r="AIM394" s="77"/>
      <c r="AIN394" s="77"/>
      <c r="AIO394" s="77"/>
      <c r="AIP394" s="77"/>
      <c r="AIQ394" s="77"/>
      <c r="AIR394" s="77"/>
      <c r="AIS394" s="77"/>
      <c r="AIT394" s="77"/>
      <c r="AIU394" s="77"/>
      <c r="AIV394" s="77"/>
      <c r="AIW394" s="77"/>
      <c r="AIX394" s="77"/>
      <c r="AIY394" s="77"/>
      <c r="AIZ394" s="77"/>
      <c r="AJA394" s="77"/>
      <c r="AJB394" s="77"/>
      <c r="AJC394" s="77"/>
      <c r="AJD394" s="77"/>
      <c r="AJE394" s="77"/>
      <c r="AJF394" s="77"/>
      <c r="AJG394" s="77"/>
      <c r="AJH394" s="77"/>
      <c r="AJI394" s="77"/>
      <c r="AJJ394" s="77"/>
      <c r="AJK394" s="77"/>
      <c r="AJL394" s="77"/>
      <c r="AJM394" s="77"/>
      <c r="AJN394" s="77"/>
      <c r="AJO394" s="77"/>
      <c r="AJP394" s="77"/>
      <c r="AJQ394" s="77"/>
      <c r="AJR394" s="77"/>
      <c r="AJS394" s="77"/>
      <c r="AJT394" s="77"/>
      <c r="AJU394" s="77"/>
      <c r="AJV394" s="77"/>
      <c r="AJW394" s="77"/>
      <c r="AJX394" s="77"/>
      <c r="AJY394" s="77"/>
      <c r="AJZ394" s="77"/>
      <c r="AKA394" s="77"/>
      <c r="AKB394" s="77"/>
      <c r="AKC394" s="77"/>
      <c r="AKD394" s="77"/>
      <c r="AKE394" s="77"/>
      <c r="AKF394" s="77"/>
      <c r="AKG394" s="77"/>
      <c r="AKH394" s="77"/>
      <c r="AKI394" s="77"/>
      <c r="AKJ394" s="77"/>
      <c r="AKK394" s="77"/>
      <c r="AKL394" s="77"/>
      <c r="AKM394" s="77"/>
      <c r="AKN394" s="77"/>
      <c r="AKO394" s="77"/>
      <c r="AKP394" s="77"/>
      <c r="AKQ394" s="77"/>
      <c r="AKR394" s="77"/>
      <c r="AKS394" s="77"/>
      <c r="AKT394" s="77"/>
      <c r="AKU394" s="77"/>
      <c r="AKV394" s="77"/>
      <c r="AKW394" s="77"/>
      <c r="AKX394" s="77"/>
      <c r="AKY394" s="77"/>
      <c r="AKZ394" s="77"/>
      <c r="ALA394" s="77"/>
      <c r="ALB394" s="77"/>
      <c r="ALC394" s="77"/>
      <c r="ALD394" s="77"/>
      <c r="ALE394" s="77"/>
      <c r="ALF394" s="77"/>
      <c r="ALG394" s="77"/>
      <c r="ALH394" s="77"/>
      <c r="ALI394" s="77"/>
      <c r="ALJ394" s="77"/>
      <c r="ALK394" s="77"/>
      <c r="ALL394" s="77"/>
      <c r="ALM394" s="77"/>
      <c r="ALN394" s="77"/>
      <c r="ALO394" s="77"/>
      <c r="ALP394" s="77"/>
      <c r="ALQ394" s="77"/>
      <c r="ALR394" s="77"/>
      <c r="ALS394" s="77"/>
      <c r="ALT394" s="77"/>
      <c r="ALU394" s="77"/>
      <c r="ALV394" s="77"/>
      <c r="ALW394" s="77"/>
      <c r="ALX394" s="77"/>
      <c r="ALY394" s="77"/>
      <c r="ALZ394" s="77"/>
      <c r="AMA394" s="77"/>
      <c r="AMB394" s="77"/>
      <c r="AMC394" s="77"/>
      <c r="AMD394" s="77"/>
      <c r="AME394" s="77"/>
      <c r="AMF394" s="77"/>
      <c r="AMG394" s="77"/>
      <c r="AMH394" s="77"/>
      <c r="AMI394" s="77"/>
      <c r="AMJ394" s="77"/>
      <c r="AMK394" s="77"/>
      <c r="AML394" s="77"/>
      <c r="AMM394" s="77"/>
      <c r="AMN394" s="77"/>
      <c r="AMO394" s="77"/>
      <c r="AMP394" s="77"/>
      <c r="AMQ394" s="77"/>
      <c r="AMR394" s="77"/>
      <c r="AMS394" s="77"/>
      <c r="AMT394" s="77"/>
      <c r="AMU394" s="77"/>
      <c r="AMV394" s="77"/>
      <c r="AMW394" s="77"/>
      <c r="AMX394" s="77"/>
      <c r="AMY394" s="77"/>
      <c r="AMZ394" s="77"/>
      <c r="ANA394" s="77"/>
      <c r="ANB394" s="77"/>
      <c r="ANC394" s="77"/>
      <c r="AND394" s="77"/>
      <c r="ANE394" s="77"/>
      <c r="ANF394" s="77"/>
      <c r="ANG394" s="77"/>
      <c r="ANH394" s="77"/>
      <c r="ANI394" s="77"/>
      <c r="ANJ394" s="77"/>
      <c r="ANK394" s="77"/>
      <c r="ANL394" s="77"/>
      <c r="ANM394" s="77"/>
      <c r="ANN394" s="77"/>
      <c r="ANO394" s="77"/>
      <c r="ANP394" s="77"/>
      <c r="ANQ394" s="77"/>
      <c r="ANR394" s="77"/>
      <c r="ANS394" s="77"/>
      <c r="ANT394" s="77"/>
      <c r="ANU394" s="77"/>
      <c r="ANV394" s="77"/>
      <c r="ANW394" s="77"/>
      <c r="ANX394" s="77"/>
      <c r="ANY394" s="77"/>
      <c r="ANZ394" s="77"/>
      <c r="AOA394" s="77"/>
      <c r="AOB394" s="77"/>
      <c r="AOC394" s="77"/>
      <c r="AOD394" s="77"/>
      <c r="AOE394" s="77"/>
      <c r="AOF394" s="77"/>
      <c r="AOG394" s="77"/>
      <c r="AOH394" s="77"/>
      <c r="AOI394" s="77"/>
      <c r="AOJ394" s="77"/>
      <c r="AOK394" s="77"/>
      <c r="AOL394" s="77"/>
      <c r="AOM394" s="77"/>
      <c r="AON394" s="77"/>
      <c r="AOO394" s="77"/>
      <c r="AOP394" s="77"/>
      <c r="AOQ394" s="77"/>
      <c r="AOR394" s="77"/>
      <c r="AOS394" s="77"/>
      <c r="AOT394" s="77"/>
      <c r="AOU394" s="77"/>
      <c r="AOV394" s="77"/>
      <c r="AOW394" s="77"/>
      <c r="AOX394" s="77"/>
      <c r="AOY394" s="77"/>
      <c r="AOZ394" s="77"/>
      <c r="APA394" s="77"/>
      <c r="APB394" s="77"/>
      <c r="APC394" s="77"/>
      <c r="APD394" s="77"/>
      <c r="APE394" s="77"/>
      <c r="APF394" s="77"/>
      <c r="APG394" s="77"/>
      <c r="APH394" s="77"/>
      <c r="API394" s="77"/>
      <c r="APJ394" s="77"/>
      <c r="APK394" s="77"/>
      <c r="APL394" s="77"/>
      <c r="APM394" s="77"/>
      <c r="APN394" s="77"/>
      <c r="APO394" s="77"/>
      <c r="APP394" s="77"/>
      <c r="APQ394" s="77"/>
      <c r="APR394" s="77"/>
      <c r="APS394" s="77"/>
      <c r="APT394" s="77"/>
      <c r="APU394" s="77"/>
      <c r="APV394" s="77"/>
      <c r="APW394" s="77"/>
      <c r="APX394" s="77"/>
      <c r="APY394" s="77"/>
      <c r="APZ394" s="77"/>
      <c r="AQA394" s="77"/>
      <c r="AQB394" s="77"/>
      <c r="AQC394" s="77"/>
      <c r="AQD394" s="77"/>
      <c r="AQE394" s="77"/>
      <c r="AQF394" s="77"/>
      <c r="AQG394" s="77"/>
      <c r="AQH394" s="77"/>
      <c r="AQI394" s="77"/>
      <c r="AQJ394" s="77"/>
      <c r="AQK394" s="77"/>
      <c r="AQL394" s="77"/>
      <c r="AQM394" s="77"/>
      <c r="AQN394" s="77"/>
      <c r="AQO394" s="77"/>
      <c r="AQP394" s="77"/>
      <c r="AQQ394" s="77"/>
      <c r="AQR394" s="77"/>
      <c r="AQS394" s="77"/>
      <c r="AQT394" s="77"/>
      <c r="AQU394" s="77"/>
      <c r="AQV394" s="77"/>
      <c r="AQW394" s="77"/>
      <c r="AQX394" s="77"/>
      <c r="AQY394" s="77"/>
      <c r="AQZ394" s="77"/>
      <c r="ARA394" s="77"/>
      <c r="ARB394" s="77"/>
      <c r="ARC394" s="77"/>
      <c r="ARD394" s="77"/>
      <c r="ARE394" s="77"/>
      <c r="ARF394" s="77"/>
      <c r="ARG394" s="77"/>
      <c r="ARH394" s="77"/>
      <c r="ARI394" s="77"/>
      <c r="ARJ394" s="77"/>
      <c r="ARK394" s="77"/>
      <c r="ARL394" s="77"/>
      <c r="ARM394" s="77"/>
      <c r="ARN394" s="77"/>
      <c r="ARO394" s="77"/>
      <c r="ARP394" s="77"/>
      <c r="ARQ394" s="77"/>
      <c r="ARR394" s="77"/>
      <c r="ARS394" s="77"/>
      <c r="ART394" s="77"/>
      <c r="ARU394" s="77"/>
      <c r="ARV394" s="77"/>
      <c r="ARW394" s="77"/>
      <c r="ARX394" s="77"/>
      <c r="ARY394" s="77"/>
      <c r="ARZ394" s="77"/>
      <c r="ASA394" s="77"/>
      <c r="ASB394" s="77"/>
      <c r="ASC394" s="77"/>
      <c r="ASD394" s="77"/>
      <c r="ASE394" s="77"/>
      <c r="ASF394" s="77"/>
      <c r="ASG394" s="77"/>
      <c r="ASH394" s="77"/>
      <c r="ASI394" s="77"/>
      <c r="ASJ394" s="77"/>
      <c r="ASK394" s="77"/>
      <c r="ASL394" s="77"/>
      <c r="ASM394" s="77"/>
      <c r="ASN394" s="77"/>
      <c r="ASO394" s="77"/>
      <c r="ASP394" s="77"/>
      <c r="ASQ394" s="77"/>
      <c r="ASR394" s="77"/>
      <c r="ASS394" s="77"/>
      <c r="AST394" s="77"/>
      <c r="ASU394" s="77"/>
      <c r="ASV394" s="77"/>
      <c r="ASW394" s="77"/>
      <c r="ASX394" s="77"/>
      <c r="ASY394" s="77"/>
      <c r="ASZ394" s="77"/>
      <c r="ATA394" s="77"/>
      <c r="ATB394" s="77"/>
      <c r="ATC394" s="77"/>
      <c r="ATD394" s="77"/>
      <c r="ATE394" s="77"/>
      <c r="ATF394" s="77"/>
      <c r="ATG394" s="77"/>
      <c r="ATH394" s="77"/>
      <c r="ATI394" s="77"/>
      <c r="ATJ394" s="77"/>
      <c r="ATK394" s="77"/>
      <c r="ATL394" s="77"/>
      <c r="ATM394" s="77"/>
      <c r="ATN394" s="77"/>
      <c r="ATO394" s="77"/>
      <c r="ATP394" s="77"/>
      <c r="ATQ394" s="77"/>
      <c r="ATR394" s="77"/>
      <c r="ATS394" s="77"/>
      <c r="ATT394" s="77"/>
      <c r="ATU394" s="77"/>
      <c r="ATV394" s="77"/>
      <c r="ATW394" s="77"/>
      <c r="ATX394" s="77"/>
      <c r="ATY394" s="77"/>
      <c r="ATZ394" s="77"/>
      <c r="AUA394" s="77"/>
      <c r="AUB394" s="77"/>
      <c r="AUC394" s="77"/>
      <c r="AUD394" s="77"/>
      <c r="AUE394" s="77"/>
      <c r="AUF394" s="77"/>
      <c r="AUG394" s="77"/>
      <c r="AUH394" s="77"/>
      <c r="AUI394" s="77"/>
      <c r="AUJ394" s="77"/>
      <c r="AUK394" s="77"/>
      <c r="AUL394" s="77"/>
      <c r="AUM394" s="77"/>
      <c r="AUN394" s="77"/>
      <c r="AUO394" s="77"/>
      <c r="AUP394" s="77"/>
      <c r="AUQ394" s="77"/>
      <c r="AUR394" s="77"/>
      <c r="AUS394" s="77"/>
      <c r="AUT394" s="77"/>
      <c r="AUU394" s="77"/>
      <c r="AUV394" s="77"/>
      <c r="AUW394" s="77"/>
      <c r="AUX394" s="77"/>
      <c r="AUY394" s="77"/>
      <c r="AUZ394" s="77"/>
      <c r="AVA394" s="77"/>
      <c r="AVB394" s="77"/>
      <c r="AVC394" s="77"/>
      <c r="AVD394" s="77"/>
      <c r="AVE394" s="77"/>
      <c r="AVF394" s="77"/>
      <c r="AVG394" s="77"/>
      <c r="AVH394" s="77"/>
      <c r="AVI394" s="77"/>
      <c r="AVJ394" s="77"/>
      <c r="AVK394" s="77"/>
      <c r="AVL394" s="77"/>
      <c r="AVM394" s="77"/>
      <c r="AVN394" s="77"/>
      <c r="AVO394" s="77"/>
      <c r="AVP394" s="77"/>
      <c r="AVQ394" s="77"/>
      <c r="AVR394" s="77"/>
      <c r="AVS394" s="77"/>
      <c r="AVT394" s="77"/>
      <c r="AVU394" s="77"/>
      <c r="AVV394" s="77"/>
      <c r="AVW394" s="77"/>
      <c r="AVX394" s="77"/>
      <c r="AVY394" s="77"/>
      <c r="AVZ394" s="77"/>
      <c r="AWA394" s="77"/>
      <c r="AWB394" s="77"/>
      <c r="AWC394" s="77"/>
      <c r="AWD394" s="77"/>
      <c r="AWE394" s="77"/>
      <c r="AWF394" s="77"/>
      <c r="AWG394" s="77"/>
      <c r="AWH394" s="77"/>
      <c r="AWI394" s="77"/>
      <c r="AWJ394" s="77"/>
      <c r="AWK394" s="77"/>
      <c r="AWL394" s="77"/>
      <c r="AWM394" s="77"/>
      <c r="AWN394" s="77"/>
      <c r="AWO394" s="77"/>
      <c r="AWP394" s="77"/>
      <c r="AWQ394" s="77"/>
      <c r="AWR394" s="77"/>
      <c r="AWS394" s="77"/>
      <c r="AWT394" s="77"/>
      <c r="AWU394" s="77"/>
      <c r="AWV394" s="77"/>
      <c r="AWW394" s="77"/>
      <c r="AWX394" s="77"/>
      <c r="AWY394" s="77"/>
      <c r="AWZ394" s="77"/>
      <c r="AXA394" s="77"/>
      <c r="AXB394" s="77"/>
      <c r="AXC394" s="77"/>
      <c r="AXD394" s="77"/>
      <c r="AXE394" s="77"/>
      <c r="AXF394" s="77"/>
      <c r="AXG394" s="77"/>
      <c r="AXH394" s="77"/>
      <c r="AXI394" s="77"/>
      <c r="AXJ394" s="77"/>
      <c r="AXK394" s="77"/>
      <c r="AXL394" s="77"/>
      <c r="AXM394" s="77"/>
      <c r="AXN394" s="77"/>
      <c r="AXO394" s="77"/>
      <c r="AXP394" s="77"/>
      <c r="AXQ394" s="77"/>
      <c r="AXR394" s="77"/>
      <c r="AXS394" s="77"/>
      <c r="AXT394" s="77"/>
      <c r="AXU394" s="77"/>
      <c r="AXV394" s="77"/>
      <c r="AXW394" s="77"/>
      <c r="AXX394" s="77"/>
      <c r="AXY394" s="77"/>
      <c r="AXZ394" s="77"/>
      <c r="AYA394" s="77"/>
      <c r="AYB394" s="77"/>
      <c r="AYC394" s="77"/>
      <c r="AYD394" s="77"/>
      <c r="AYE394" s="77"/>
      <c r="AYF394" s="77"/>
      <c r="AYG394" s="77"/>
      <c r="AYH394" s="77"/>
      <c r="AYI394" s="77"/>
      <c r="AYJ394" s="77"/>
      <c r="AYK394" s="77"/>
      <c r="AYL394" s="77"/>
      <c r="AYM394" s="77"/>
      <c r="AYN394" s="77"/>
      <c r="AYO394" s="77"/>
      <c r="AYP394" s="77"/>
      <c r="AYQ394" s="77"/>
      <c r="AYR394" s="77"/>
      <c r="AYS394" s="77"/>
      <c r="AYT394" s="77"/>
      <c r="AYU394" s="77"/>
      <c r="AYV394" s="77"/>
      <c r="AYW394" s="77"/>
      <c r="AYX394" s="77"/>
      <c r="AYY394" s="77"/>
      <c r="AYZ394" s="77"/>
      <c r="AZA394" s="77"/>
      <c r="AZB394" s="77"/>
      <c r="AZC394" s="77"/>
      <c r="AZD394" s="77"/>
      <c r="AZE394" s="77"/>
      <c r="AZF394" s="77"/>
      <c r="AZG394" s="77"/>
      <c r="AZH394" s="77"/>
      <c r="AZI394" s="77"/>
      <c r="AZJ394" s="77"/>
      <c r="AZK394" s="77"/>
      <c r="AZL394" s="77"/>
      <c r="AZM394" s="77"/>
      <c r="AZN394" s="77"/>
      <c r="AZO394" s="77"/>
      <c r="AZP394" s="77"/>
      <c r="AZQ394" s="77"/>
      <c r="AZR394" s="77"/>
      <c r="AZS394" s="77"/>
      <c r="AZT394" s="77"/>
      <c r="AZU394" s="77"/>
      <c r="AZV394" s="77"/>
      <c r="AZW394" s="77"/>
      <c r="AZX394" s="77"/>
      <c r="AZY394" s="77"/>
      <c r="AZZ394" s="77"/>
      <c r="BAA394" s="77"/>
      <c r="BAB394" s="77"/>
      <c r="BAC394" s="77"/>
      <c r="BAD394" s="77"/>
      <c r="BAE394" s="77"/>
      <c r="BAF394" s="77"/>
      <c r="BAG394" s="77"/>
      <c r="BAH394" s="77"/>
      <c r="BAI394" s="77"/>
      <c r="BAJ394" s="77"/>
      <c r="BAK394" s="77"/>
      <c r="BAL394" s="77"/>
      <c r="BAM394" s="77"/>
      <c r="BAN394" s="77"/>
      <c r="BAO394" s="77"/>
      <c r="BAP394" s="77"/>
      <c r="BAQ394" s="77"/>
      <c r="BAR394" s="77"/>
      <c r="BAS394" s="77"/>
      <c r="BAT394" s="77"/>
      <c r="BAU394" s="77"/>
      <c r="BAV394" s="77"/>
      <c r="BAW394" s="77"/>
      <c r="BAX394" s="77"/>
      <c r="BAY394" s="77"/>
      <c r="BAZ394" s="77"/>
      <c r="BBA394" s="77"/>
      <c r="BBB394" s="77"/>
      <c r="BBC394" s="77"/>
      <c r="BBD394" s="77"/>
      <c r="BBE394" s="77"/>
      <c r="BBF394" s="77"/>
      <c r="BBG394" s="77"/>
      <c r="BBH394" s="77"/>
      <c r="BBI394" s="77"/>
      <c r="BBJ394" s="77"/>
      <c r="BBK394" s="77"/>
      <c r="BBL394" s="77"/>
      <c r="BBM394" s="77"/>
      <c r="BBN394" s="77"/>
      <c r="BBO394" s="77"/>
      <c r="BBP394" s="77"/>
      <c r="BBQ394" s="77"/>
      <c r="BBR394" s="77"/>
      <c r="BBS394" s="77"/>
      <c r="BBT394" s="77"/>
      <c r="BBU394" s="77"/>
      <c r="BBV394" s="77"/>
      <c r="BBW394" s="77"/>
      <c r="BBX394" s="77"/>
      <c r="BBY394" s="77"/>
      <c r="BBZ394" s="77"/>
      <c r="BCA394" s="77"/>
      <c r="BCB394" s="77"/>
      <c r="BCC394" s="77"/>
      <c r="BCD394" s="77"/>
      <c r="BCE394" s="77"/>
      <c r="BCF394" s="77"/>
      <c r="BCG394" s="77"/>
      <c r="BCH394" s="77"/>
      <c r="BCI394" s="77"/>
      <c r="BCJ394" s="77"/>
      <c r="BCK394" s="77"/>
      <c r="BCL394" s="77"/>
      <c r="BCM394" s="77"/>
      <c r="BCN394" s="77"/>
      <c r="BCO394" s="77"/>
      <c r="BCP394" s="77"/>
      <c r="BCQ394" s="77"/>
      <c r="BCR394" s="77"/>
      <c r="BCS394" s="77"/>
      <c r="BCT394" s="77"/>
      <c r="BCU394" s="77"/>
      <c r="BCV394" s="77"/>
      <c r="BCW394" s="77"/>
      <c r="BCX394" s="77"/>
      <c r="BCY394" s="77"/>
      <c r="BCZ394" s="77"/>
      <c r="BDA394" s="77"/>
      <c r="BDB394" s="77"/>
      <c r="BDC394" s="77"/>
      <c r="BDD394" s="77"/>
      <c r="BDE394" s="77"/>
      <c r="BDF394" s="77"/>
      <c r="BDG394" s="77"/>
      <c r="BDH394" s="77"/>
      <c r="BDI394" s="77"/>
      <c r="BDJ394" s="77"/>
      <c r="BDK394" s="77"/>
      <c r="BDL394" s="77"/>
      <c r="BDM394" s="77"/>
      <c r="BDN394" s="77"/>
      <c r="BDO394" s="77"/>
      <c r="BDP394" s="77"/>
      <c r="BDQ394" s="77"/>
      <c r="BDR394" s="77"/>
      <c r="BDS394" s="77"/>
      <c r="BDT394" s="77"/>
      <c r="BDU394" s="77"/>
      <c r="BDV394" s="77"/>
      <c r="BDW394" s="77"/>
      <c r="BDX394" s="77"/>
      <c r="BDY394" s="77"/>
      <c r="BDZ394" s="77"/>
      <c r="BEA394" s="77"/>
      <c r="BEB394" s="77"/>
      <c r="BEC394" s="77"/>
      <c r="BED394" s="77"/>
      <c r="BEE394" s="77"/>
      <c r="BEF394" s="77"/>
      <c r="BEG394" s="77"/>
      <c r="BEH394" s="77"/>
      <c r="BEI394" s="77"/>
      <c r="BEJ394" s="77"/>
      <c r="BEK394" s="77"/>
      <c r="BEL394" s="77"/>
      <c r="BEM394" s="77"/>
      <c r="BEN394" s="77"/>
      <c r="BEO394" s="77"/>
      <c r="BEP394" s="77"/>
      <c r="BEQ394" s="77"/>
      <c r="BER394" s="77"/>
      <c r="BES394" s="77"/>
      <c r="BET394" s="77"/>
      <c r="BEU394" s="77"/>
      <c r="BEV394" s="77"/>
      <c r="BEW394" s="77"/>
      <c r="BEX394" s="77"/>
      <c r="BEY394" s="77"/>
      <c r="BEZ394" s="77"/>
      <c r="BFA394" s="77"/>
      <c r="BFB394" s="77"/>
      <c r="BFC394" s="77"/>
      <c r="BFD394" s="77"/>
      <c r="BFE394" s="77"/>
      <c r="BFF394" s="77"/>
      <c r="BFG394" s="77"/>
      <c r="BFH394" s="77"/>
      <c r="BFI394" s="77"/>
      <c r="BFJ394" s="77"/>
      <c r="BFK394" s="77"/>
      <c r="BFL394" s="77"/>
      <c r="BFM394" s="77"/>
      <c r="BFN394" s="77"/>
      <c r="BFO394" s="77"/>
      <c r="BFP394" s="77"/>
      <c r="BFQ394" s="77"/>
      <c r="BFR394" s="77"/>
      <c r="BFS394" s="77"/>
      <c r="BFT394" s="77"/>
      <c r="BFU394" s="77"/>
      <c r="BFV394" s="77"/>
      <c r="BFW394" s="77"/>
      <c r="BFX394" s="77"/>
      <c r="BFY394" s="77"/>
      <c r="BFZ394" s="77"/>
      <c r="BGA394" s="77"/>
      <c r="BGB394" s="77"/>
      <c r="BGC394" s="77"/>
      <c r="BGD394" s="77"/>
      <c r="BGE394" s="77"/>
      <c r="BGF394" s="77"/>
      <c r="BGG394" s="77"/>
      <c r="BGH394" s="77"/>
      <c r="BGI394" s="77"/>
      <c r="BGJ394" s="77"/>
      <c r="BGK394" s="77"/>
      <c r="BGL394" s="77"/>
      <c r="BGM394" s="77"/>
      <c r="BGN394" s="77"/>
      <c r="BGO394" s="77"/>
      <c r="BGP394" s="77"/>
      <c r="BGQ394" s="77"/>
      <c r="BGR394" s="77"/>
      <c r="BGS394" s="77"/>
      <c r="BGT394" s="77"/>
      <c r="BGU394" s="77"/>
      <c r="BGV394" s="77"/>
      <c r="BGW394" s="77"/>
      <c r="BGX394" s="77"/>
      <c r="BGY394" s="77"/>
      <c r="BGZ394" s="77"/>
      <c r="BHA394" s="77"/>
      <c r="BHB394" s="77"/>
      <c r="BHC394" s="77"/>
      <c r="BHD394" s="77"/>
      <c r="BHE394" s="77"/>
      <c r="BHF394" s="77"/>
      <c r="BHG394" s="77"/>
      <c r="BHH394" s="77"/>
      <c r="BHI394" s="77"/>
      <c r="BHJ394" s="77"/>
      <c r="BHK394" s="77"/>
      <c r="BHL394" s="77"/>
      <c r="BHM394" s="77"/>
      <c r="BHN394" s="77"/>
      <c r="BHO394" s="77"/>
      <c r="BHP394" s="77"/>
      <c r="BHQ394" s="77"/>
      <c r="BHR394" s="77"/>
      <c r="BHS394" s="77"/>
      <c r="BHT394" s="77"/>
      <c r="BHU394" s="77"/>
      <c r="BHV394" s="77"/>
      <c r="BHW394" s="77"/>
      <c r="BHX394" s="77"/>
      <c r="BHY394" s="77"/>
      <c r="BHZ394" s="77"/>
      <c r="BIA394" s="77"/>
      <c r="BIB394" s="77"/>
      <c r="BIC394" s="77"/>
      <c r="BID394" s="77"/>
      <c r="BIE394" s="77"/>
      <c r="BIF394" s="77"/>
      <c r="BIG394" s="77"/>
      <c r="BIH394" s="77"/>
      <c r="BII394" s="77"/>
      <c r="BIJ394" s="77"/>
      <c r="BIK394" s="77"/>
      <c r="BIL394" s="77"/>
      <c r="BIM394" s="77"/>
      <c r="BIN394" s="77"/>
      <c r="BIO394" s="77"/>
      <c r="BIP394" s="77"/>
      <c r="BIQ394" s="77"/>
      <c r="BIR394" s="77"/>
      <c r="BIS394" s="77"/>
      <c r="BIT394" s="77"/>
      <c r="BIU394" s="77"/>
      <c r="BIV394" s="77"/>
      <c r="BIW394" s="77"/>
      <c r="BIX394" s="77"/>
      <c r="BIY394" s="77"/>
      <c r="BIZ394" s="77"/>
      <c r="BJA394" s="77"/>
      <c r="BJB394" s="77"/>
      <c r="BJC394" s="77"/>
      <c r="BJD394" s="77"/>
      <c r="BJE394" s="77"/>
      <c r="BJF394" s="77"/>
      <c r="BJG394" s="77"/>
      <c r="BJH394" s="77"/>
      <c r="BJI394" s="77"/>
      <c r="BJJ394" s="77"/>
      <c r="BJK394" s="77"/>
      <c r="BJL394" s="77"/>
      <c r="BJM394" s="77"/>
      <c r="BJN394" s="77"/>
      <c r="BJO394" s="77"/>
      <c r="BJP394" s="77"/>
      <c r="BJQ394" s="77"/>
      <c r="BJR394" s="77"/>
      <c r="BJS394" s="77"/>
      <c r="BJT394" s="77"/>
      <c r="BJU394" s="77"/>
      <c r="BJV394" s="77"/>
      <c r="BJW394" s="77"/>
      <c r="BJX394" s="77"/>
      <c r="BJY394" s="77"/>
      <c r="BJZ394" s="77"/>
      <c r="BKA394" s="77"/>
      <c r="BKB394" s="77"/>
      <c r="BKC394" s="77"/>
      <c r="BKD394" s="77"/>
      <c r="BKE394" s="77"/>
      <c r="BKF394" s="77"/>
      <c r="BKG394" s="77"/>
      <c r="BKH394" s="77"/>
      <c r="BKI394" s="77"/>
      <c r="BKJ394" s="77"/>
      <c r="BKK394" s="77"/>
      <c r="BKL394" s="77"/>
      <c r="BKM394" s="77"/>
      <c r="BKN394" s="77"/>
      <c r="BKO394" s="77"/>
      <c r="BKP394" s="77"/>
      <c r="BKQ394" s="77"/>
      <c r="BKR394" s="77"/>
      <c r="BKS394" s="77"/>
      <c r="BKT394" s="77"/>
      <c r="BKU394" s="77"/>
      <c r="BKV394" s="77"/>
      <c r="BKW394" s="77"/>
      <c r="BKX394" s="77"/>
      <c r="BKY394" s="77"/>
      <c r="BKZ394" s="77"/>
      <c r="BLA394" s="77"/>
      <c r="BLB394" s="77"/>
      <c r="BLC394" s="77"/>
      <c r="BLD394" s="77"/>
      <c r="BLE394" s="77"/>
      <c r="BLF394" s="77"/>
      <c r="BLG394" s="77"/>
      <c r="BLH394" s="77"/>
      <c r="BLI394" s="77"/>
      <c r="BLJ394" s="77"/>
      <c r="BLK394" s="77"/>
      <c r="BLL394" s="77"/>
      <c r="BLM394" s="77"/>
      <c r="BLN394" s="77"/>
      <c r="BLO394" s="77"/>
      <c r="BLP394" s="77"/>
      <c r="BLQ394" s="77"/>
      <c r="BLR394" s="77"/>
      <c r="BLS394" s="77"/>
      <c r="BLT394" s="77"/>
      <c r="BLU394" s="77"/>
      <c r="BLV394" s="77"/>
      <c r="BLW394" s="77"/>
      <c r="BLX394" s="77"/>
      <c r="BLY394" s="77"/>
      <c r="BLZ394" s="77"/>
      <c r="BMA394" s="77"/>
      <c r="BMB394" s="77"/>
      <c r="BMC394" s="77"/>
      <c r="BMD394" s="77"/>
      <c r="BME394" s="77"/>
      <c r="BMF394" s="77"/>
      <c r="BMG394" s="77"/>
      <c r="BMH394" s="77"/>
      <c r="BMI394" s="77"/>
      <c r="BMJ394" s="77"/>
      <c r="BMK394" s="77"/>
      <c r="BML394" s="77"/>
      <c r="BMM394" s="77"/>
      <c r="BMN394" s="77"/>
      <c r="BMO394" s="77"/>
      <c r="BMP394" s="77"/>
      <c r="BMQ394" s="77"/>
      <c r="BMR394" s="77"/>
      <c r="BMS394" s="77"/>
      <c r="BMT394" s="77"/>
      <c r="BMU394" s="77"/>
      <c r="BMV394" s="77"/>
      <c r="BMW394" s="77"/>
      <c r="BMX394" s="77"/>
      <c r="BMY394" s="77"/>
      <c r="BMZ394" s="77"/>
      <c r="BNA394" s="77"/>
      <c r="BNB394" s="77"/>
      <c r="BNC394" s="77"/>
      <c r="BND394" s="77"/>
      <c r="BNE394" s="77"/>
      <c r="BNF394" s="77"/>
      <c r="BNG394" s="77"/>
      <c r="BNH394" s="77"/>
      <c r="BNI394" s="77"/>
      <c r="BNJ394" s="77"/>
      <c r="BNK394" s="77"/>
      <c r="BNL394" s="77"/>
      <c r="BNM394" s="77"/>
      <c r="BNN394" s="77"/>
      <c r="BNO394" s="77"/>
      <c r="BNP394" s="77"/>
      <c r="BNQ394" s="77"/>
      <c r="BNR394" s="77"/>
      <c r="BNS394" s="77"/>
      <c r="BNT394" s="77"/>
      <c r="BNU394" s="77"/>
      <c r="BNV394" s="77"/>
      <c r="BNW394" s="77"/>
      <c r="BNX394" s="77"/>
      <c r="BNY394" s="77"/>
      <c r="BNZ394" s="77"/>
      <c r="BOA394" s="77"/>
      <c r="BOB394" s="77"/>
      <c r="BOC394" s="77"/>
      <c r="BOD394" s="77"/>
      <c r="BOE394" s="77"/>
      <c r="BOF394" s="77"/>
      <c r="BOG394" s="77"/>
      <c r="BOH394" s="77"/>
      <c r="BOI394" s="77"/>
      <c r="BOJ394" s="77"/>
      <c r="BOK394" s="77"/>
      <c r="BOL394" s="77"/>
      <c r="BOM394" s="77"/>
      <c r="BON394" s="77"/>
      <c r="BOO394" s="77"/>
      <c r="BOP394" s="77"/>
      <c r="BOQ394" s="77"/>
      <c r="BOR394" s="77"/>
      <c r="BOS394" s="77"/>
      <c r="BOT394" s="77"/>
      <c r="BOU394" s="77"/>
      <c r="BOV394" s="77"/>
      <c r="BOW394" s="77"/>
      <c r="BOX394" s="77"/>
      <c r="BOY394" s="77"/>
      <c r="BOZ394" s="77"/>
      <c r="BPA394" s="77"/>
      <c r="BPB394" s="77"/>
      <c r="BPC394" s="77"/>
      <c r="BPD394" s="77"/>
      <c r="BPE394" s="77"/>
      <c r="BPF394" s="77"/>
      <c r="BPG394" s="77"/>
      <c r="BPH394" s="77"/>
      <c r="BPI394" s="77"/>
      <c r="BPJ394" s="77"/>
      <c r="BPK394" s="77"/>
      <c r="BPL394" s="77"/>
      <c r="BPM394" s="77"/>
      <c r="BPN394" s="77"/>
      <c r="BPO394" s="77"/>
      <c r="BPP394" s="77"/>
      <c r="BPQ394" s="77"/>
      <c r="BPR394" s="77"/>
      <c r="BPS394" s="77"/>
      <c r="BPT394" s="77"/>
      <c r="BPU394" s="77"/>
      <c r="BPV394" s="77"/>
      <c r="BPW394" s="77"/>
      <c r="BPX394" s="77"/>
      <c r="BPY394" s="77"/>
      <c r="BPZ394" s="77"/>
      <c r="BQA394" s="77"/>
      <c r="BQB394" s="77"/>
      <c r="BQC394" s="77"/>
      <c r="BQD394" s="77"/>
      <c r="BQE394" s="77"/>
      <c r="BQF394" s="77"/>
      <c r="BQG394" s="77"/>
      <c r="BQH394" s="77"/>
      <c r="BQI394" s="77"/>
      <c r="BQJ394" s="77"/>
      <c r="BQK394" s="77"/>
      <c r="BQL394" s="77"/>
      <c r="BQM394" s="77"/>
      <c r="BQN394" s="77"/>
      <c r="BQO394" s="77"/>
      <c r="BQP394" s="77"/>
      <c r="BQQ394" s="77"/>
      <c r="BQR394" s="77"/>
      <c r="BQS394" s="77"/>
      <c r="BQT394" s="77"/>
      <c r="BQU394" s="77"/>
      <c r="BQV394" s="77"/>
      <c r="BQW394" s="77"/>
      <c r="BQX394" s="77"/>
      <c r="BQY394" s="77"/>
      <c r="BQZ394" s="77"/>
      <c r="BRA394" s="77"/>
      <c r="BRB394" s="77"/>
      <c r="BRC394" s="77"/>
      <c r="BRD394" s="77"/>
      <c r="BRE394" s="77"/>
      <c r="BRF394" s="77"/>
      <c r="BRG394" s="77"/>
      <c r="BRH394" s="77"/>
      <c r="BRI394" s="77"/>
      <c r="BRJ394" s="77"/>
      <c r="BRK394" s="77"/>
      <c r="BRL394" s="77"/>
      <c r="BRM394" s="77"/>
      <c r="BRN394" s="77"/>
      <c r="BRO394" s="77"/>
      <c r="BRP394" s="77"/>
      <c r="BRQ394" s="77"/>
      <c r="BRR394" s="77"/>
      <c r="BRS394" s="77"/>
      <c r="BRT394" s="77"/>
      <c r="BRU394" s="77"/>
      <c r="BRV394" s="77"/>
      <c r="BRW394" s="77"/>
      <c r="BRX394" s="77"/>
      <c r="BRY394" s="77"/>
      <c r="BRZ394" s="77"/>
      <c r="BSA394" s="77"/>
      <c r="BSB394" s="77"/>
      <c r="BSC394" s="77"/>
      <c r="BSD394" s="77"/>
      <c r="BSE394" s="77"/>
      <c r="BSF394" s="77"/>
      <c r="BSG394" s="77"/>
      <c r="BSH394" s="77"/>
      <c r="BSI394" s="77"/>
      <c r="BSJ394" s="77"/>
      <c r="BSK394" s="77"/>
      <c r="BSL394" s="77"/>
      <c r="BSM394" s="77"/>
      <c r="BSN394" s="77"/>
      <c r="BSO394" s="77"/>
      <c r="BSP394" s="77"/>
      <c r="BSQ394" s="77"/>
      <c r="BSR394" s="77"/>
      <c r="BSS394" s="77"/>
      <c r="BST394" s="77"/>
      <c r="BSU394" s="77"/>
      <c r="BSV394" s="77"/>
      <c r="BSW394" s="77"/>
      <c r="BSX394" s="77"/>
      <c r="BSY394" s="77"/>
      <c r="BSZ394" s="77"/>
      <c r="BTA394" s="77"/>
      <c r="BTB394" s="77"/>
      <c r="BTC394" s="77"/>
      <c r="BTD394" s="77"/>
      <c r="BTE394" s="77"/>
      <c r="BTF394" s="77"/>
      <c r="BTG394" s="77"/>
      <c r="BTH394" s="77"/>
      <c r="BTI394" s="77"/>
      <c r="BTJ394" s="77"/>
      <c r="BTK394" s="77"/>
      <c r="BTL394" s="77"/>
      <c r="BTM394" s="77"/>
      <c r="BTN394" s="77"/>
      <c r="BTO394" s="77"/>
      <c r="BTP394" s="77"/>
      <c r="BTQ394" s="77"/>
      <c r="BTR394" s="77"/>
      <c r="BTS394" s="77"/>
      <c r="BTT394" s="77"/>
      <c r="BTU394" s="77"/>
      <c r="BTV394" s="77"/>
      <c r="BTW394" s="77"/>
      <c r="BTX394" s="77"/>
      <c r="BTY394" s="77"/>
      <c r="BTZ394" s="77"/>
      <c r="BUA394" s="77"/>
      <c r="BUB394" s="77"/>
      <c r="BUC394" s="77"/>
      <c r="BUD394" s="77"/>
      <c r="BUE394" s="77"/>
      <c r="BUF394" s="77"/>
      <c r="BUG394" s="77"/>
      <c r="BUH394" s="77"/>
      <c r="BUI394" s="77"/>
      <c r="BUJ394" s="77"/>
      <c r="BUK394" s="77"/>
      <c r="BUL394" s="77"/>
      <c r="BUM394" s="77"/>
      <c r="BUN394" s="77"/>
      <c r="BUO394" s="77"/>
      <c r="BUP394" s="77"/>
      <c r="BUQ394" s="77"/>
      <c r="BUR394" s="77"/>
      <c r="BUS394" s="77"/>
      <c r="BUT394" s="77"/>
      <c r="BUU394" s="77"/>
      <c r="BUV394" s="77"/>
      <c r="BUW394" s="77"/>
      <c r="BUX394" s="77"/>
      <c r="BUY394" s="77"/>
      <c r="BUZ394" s="77"/>
      <c r="BVA394" s="77"/>
      <c r="BVB394" s="77"/>
      <c r="BVC394" s="77"/>
      <c r="BVD394" s="77"/>
      <c r="BVE394" s="77"/>
      <c r="BVF394" s="77"/>
      <c r="BVG394" s="77"/>
      <c r="BVH394" s="77"/>
      <c r="BVI394" s="77"/>
      <c r="BVJ394" s="77"/>
      <c r="BVK394" s="77"/>
      <c r="BVL394" s="77"/>
      <c r="BVM394" s="77"/>
      <c r="BVN394" s="77"/>
      <c r="BVO394" s="77"/>
      <c r="BVP394" s="77"/>
      <c r="BVQ394" s="77"/>
      <c r="BVR394" s="77"/>
      <c r="BVS394" s="77"/>
      <c r="BVT394" s="77"/>
      <c r="BVU394" s="77"/>
      <c r="BVV394" s="77"/>
      <c r="BVW394" s="77"/>
      <c r="BVX394" s="77"/>
      <c r="BVY394" s="77"/>
      <c r="BVZ394" s="77"/>
      <c r="BWA394" s="77"/>
      <c r="BWB394" s="77"/>
      <c r="BWC394" s="77"/>
      <c r="BWD394" s="77"/>
      <c r="BWE394" s="77"/>
      <c r="BWF394" s="77"/>
      <c r="BWG394" s="77"/>
      <c r="BWH394" s="77"/>
      <c r="BWI394" s="77"/>
      <c r="BWJ394" s="77"/>
      <c r="BWK394" s="77"/>
      <c r="BWL394" s="77"/>
      <c r="BWM394" s="77"/>
      <c r="BWN394" s="77"/>
      <c r="BWO394" s="77"/>
      <c r="BWP394" s="77"/>
      <c r="BWQ394" s="77"/>
      <c r="BWR394" s="77"/>
      <c r="BWS394" s="77"/>
      <c r="BWT394" s="77"/>
      <c r="BWU394" s="77"/>
      <c r="BWV394" s="77"/>
      <c r="BWW394" s="77"/>
      <c r="BWX394" s="77"/>
      <c r="BWY394" s="77"/>
      <c r="BWZ394" s="77"/>
      <c r="BXA394" s="77"/>
      <c r="BXB394" s="77"/>
      <c r="BXC394" s="77"/>
      <c r="BXD394" s="77"/>
      <c r="BXE394" s="77"/>
      <c r="BXF394" s="77"/>
      <c r="BXG394" s="77"/>
      <c r="BXH394" s="77"/>
      <c r="BXI394" s="77"/>
      <c r="BXJ394" s="77"/>
      <c r="BXK394" s="77"/>
      <c r="BXL394" s="77"/>
      <c r="BXM394" s="77"/>
      <c r="BXN394" s="77"/>
      <c r="BXO394" s="77"/>
      <c r="BXP394" s="77"/>
      <c r="BXQ394" s="77"/>
      <c r="BXR394" s="77"/>
      <c r="BXS394" s="77"/>
      <c r="BXT394" s="77"/>
      <c r="BXU394" s="77"/>
      <c r="BXV394" s="77"/>
      <c r="BXW394" s="77"/>
      <c r="BXX394" s="77"/>
      <c r="BXY394" s="77"/>
      <c r="BXZ394" s="77"/>
      <c r="BYA394" s="77"/>
      <c r="BYB394" s="77"/>
      <c r="BYC394" s="77"/>
      <c r="BYD394" s="77"/>
      <c r="BYE394" s="77"/>
      <c r="BYF394" s="77"/>
      <c r="BYG394" s="77"/>
      <c r="BYH394" s="77"/>
      <c r="BYI394" s="77"/>
      <c r="BYJ394" s="77"/>
      <c r="BYK394" s="77"/>
      <c r="BYL394" s="77"/>
      <c r="BYM394" s="77"/>
      <c r="BYN394" s="77"/>
      <c r="BYO394" s="77"/>
      <c r="BYP394" s="77"/>
      <c r="BYQ394" s="77"/>
      <c r="BYR394" s="77"/>
      <c r="BYS394" s="77"/>
      <c r="BYT394" s="77"/>
      <c r="BYU394" s="77"/>
      <c r="BYV394" s="77"/>
      <c r="BYW394" s="77"/>
      <c r="BYX394" s="77"/>
      <c r="BYY394" s="77"/>
      <c r="BYZ394" s="77"/>
      <c r="BZA394" s="77"/>
      <c r="BZB394" s="77"/>
      <c r="BZC394" s="77"/>
      <c r="BZD394" s="77"/>
      <c r="BZE394" s="77"/>
      <c r="BZF394" s="77"/>
      <c r="BZG394" s="77"/>
      <c r="BZH394" s="77"/>
      <c r="BZI394" s="77"/>
      <c r="BZJ394" s="77"/>
      <c r="BZK394" s="77"/>
      <c r="BZL394" s="77"/>
      <c r="BZM394" s="77"/>
      <c r="BZN394" s="77"/>
      <c r="BZO394" s="77"/>
      <c r="BZP394" s="77"/>
      <c r="BZQ394" s="77"/>
      <c r="BZR394" s="77"/>
      <c r="BZS394" s="77"/>
      <c r="BZT394" s="77"/>
      <c r="BZU394" s="77"/>
      <c r="BZV394" s="77"/>
      <c r="BZW394" s="77"/>
      <c r="BZX394" s="77"/>
      <c r="BZY394" s="77"/>
      <c r="BZZ394" s="77"/>
      <c r="CAA394" s="77"/>
      <c r="CAB394" s="77"/>
      <c r="CAC394" s="77"/>
      <c r="CAD394" s="77"/>
      <c r="CAE394" s="77"/>
      <c r="CAF394" s="77"/>
      <c r="CAG394" s="77"/>
      <c r="CAH394" s="77"/>
      <c r="CAI394" s="77"/>
      <c r="CAJ394" s="77"/>
      <c r="CAK394" s="77"/>
      <c r="CAL394" s="77"/>
      <c r="CAM394" s="77"/>
      <c r="CAN394" s="77"/>
      <c r="CAO394" s="77"/>
      <c r="CAP394" s="77"/>
      <c r="CAQ394" s="77"/>
      <c r="CAR394" s="77"/>
      <c r="CAS394" s="77"/>
      <c r="CAT394" s="77"/>
      <c r="CAU394" s="77"/>
      <c r="CAV394" s="77"/>
      <c r="CAW394" s="77"/>
      <c r="CAX394" s="77"/>
      <c r="CAY394" s="77"/>
      <c r="CAZ394" s="77"/>
      <c r="CBA394" s="77"/>
      <c r="CBB394" s="77"/>
      <c r="CBC394" s="77"/>
      <c r="CBD394" s="77"/>
      <c r="CBE394" s="77"/>
      <c r="CBF394" s="77"/>
      <c r="CBG394" s="77"/>
      <c r="CBH394" s="77"/>
      <c r="CBI394" s="77"/>
      <c r="CBJ394" s="77"/>
      <c r="CBK394" s="77"/>
      <c r="CBL394" s="77"/>
      <c r="CBM394" s="77"/>
      <c r="CBN394" s="77"/>
      <c r="CBO394" s="77"/>
      <c r="CBP394" s="77"/>
      <c r="CBQ394" s="77"/>
      <c r="CBR394" s="77"/>
      <c r="CBS394" s="77"/>
      <c r="CBT394" s="77"/>
      <c r="CBU394" s="77"/>
      <c r="CBV394" s="77"/>
      <c r="CBW394" s="77"/>
      <c r="CBX394" s="77"/>
      <c r="CBY394" s="77"/>
      <c r="CBZ394" s="77"/>
      <c r="CCA394" s="77"/>
      <c r="CCB394" s="77"/>
      <c r="CCC394" s="77"/>
      <c r="CCD394" s="77"/>
      <c r="CCE394" s="77"/>
      <c r="CCF394" s="77"/>
      <c r="CCG394" s="77"/>
      <c r="CCH394" s="77"/>
      <c r="CCI394" s="77"/>
      <c r="CCJ394" s="77"/>
      <c r="CCK394" s="77"/>
      <c r="CCL394" s="77"/>
      <c r="CCM394" s="77"/>
      <c r="CCN394" s="77"/>
      <c r="CCO394" s="77"/>
      <c r="CCP394" s="77"/>
      <c r="CCQ394" s="77"/>
      <c r="CCR394" s="77"/>
      <c r="CCS394" s="77"/>
      <c r="CCT394" s="77"/>
      <c r="CCU394" s="77"/>
      <c r="CCV394" s="77"/>
      <c r="CCW394" s="77"/>
      <c r="CCX394" s="77"/>
      <c r="CCY394" s="77"/>
      <c r="CCZ394" s="77"/>
      <c r="CDA394" s="77"/>
      <c r="CDB394" s="77"/>
      <c r="CDC394" s="77"/>
      <c r="CDD394" s="77"/>
      <c r="CDE394" s="77"/>
      <c r="CDF394" s="77"/>
      <c r="CDG394" s="77"/>
      <c r="CDH394" s="77"/>
      <c r="CDI394" s="77"/>
      <c r="CDJ394" s="77"/>
      <c r="CDK394" s="77"/>
      <c r="CDL394" s="77"/>
      <c r="CDM394" s="77"/>
      <c r="CDN394" s="77"/>
      <c r="CDO394" s="77"/>
      <c r="CDP394" s="77"/>
      <c r="CDQ394" s="77"/>
      <c r="CDR394" s="77"/>
      <c r="CDS394" s="77"/>
      <c r="CDT394" s="77"/>
      <c r="CDU394" s="77"/>
      <c r="CDV394" s="77"/>
      <c r="CDW394" s="77"/>
      <c r="CDX394" s="77"/>
      <c r="CDY394" s="77"/>
      <c r="CDZ394" s="77"/>
      <c r="CEA394" s="77"/>
      <c r="CEB394" s="77"/>
      <c r="CEC394" s="77"/>
      <c r="CED394" s="77"/>
      <c r="CEE394" s="77"/>
      <c r="CEF394" s="77"/>
      <c r="CEG394" s="77"/>
      <c r="CEH394" s="77"/>
      <c r="CEI394" s="77"/>
      <c r="CEJ394" s="77"/>
      <c r="CEK394" s="77"/>
      <c r="CEL394" s="77"/>
      <c r="CEM394" s="77"/>
      <c r="CEN394" s="77"/>
      <c r="CEO394" s="77"/>
      <c r="CEP394" s="77"/>
      <c r="CEQ394" s="77"/>
      <c r="CER394" s="77"/>
      <c r="CES394" s="77"/>
      <c r="CET394" s="77"/>
      <c r="CEU394" s="77"/>
      <c r="CEV394" s="77"/>
      <c r="CEW394" s="77"/>
      <c r="CEX394" s="77"/>
      <c r="CEY394" s="77"/>
      <c r="CEZ394" s="77"/>
      <c r="CFA394" s="77"/>
      <c r="CFB394" s="77"/>
      <c r="CFC394" s="77"/>
      <c r="CFD394" s="77"/>
      <c r="CFE394" s="77"/>
      <c r="CFF394" s="77"/>
      <c r="CFG394" s="77"/>
      <c r="CFH394" s="77"/>
      <c r="CFI394" s="77"/>
      <c r="CFJ394" s="77"/>
      <c r="CFK394" s="77"/>
      <c r="CFL394" s="77"/>
      <c r="CFM394" s="77"/>
      <c r="CFN394" s="77"/>
      <c r="CFO394" s="77"/>
      <c r="CFP394" s="77"/>
      <c r="CFQ394" s="77"/>
      <c r="CFR394" s="77"/>
      <c r="CFS394" s="77"/>
      <c r="CFT394" s="77"/>
      <c r="CFU394" s="77"/>
      <c r="CFV394" s="77"/>
      <c r="CFW394" s="77"/>
      <c r="CFX394" s="77"/>
      <c r="CFY394" s="77"/>
      <c r="CFZ394" s="77"/>
      <c r="CGA394" s="77"/>
      <c r="CGB394" s="77"/>
      <c r="CGC394" s="77"/>
      <c r="CGD394" s="77"/>
      <c r="CGE394" s="77"/>
      <c r="CGF394" s="77"/>
      <c r="CGG394" s="77"/>
      <c r="CGH394" s="77"/>
      <c r="CGI394" s="77"/>
      <c r="CGJ394" s="77"/>
      <c r="CGK394" s="77"/>
      <c r="CGL394" s="77"/>
      <c r="CGM394" s="77"/>
      <c r="CGN394" s="77"/>
      <c r="CGO394" s="77"/>
      <c r="CGP394" s="77"/>
      <c r="CGQ394" s="77"/>
      <c r="CGR394" s="77"/>
      <c r="CGS394" s="77"/>
      <c r="CGT394" s="77"/>
      <c r="CGU394" s="77"/>
      <c r="CGV394" s="77"/>
      <c r="CGW394" s="77"/>
      <c r="CGX394" s="77"/>
      <c r="CGY394" s="77"/>
      <c r="CGZ394" s="77"/>
      <c r="CHA394" s="77"/>
      <c r="CHB394" s="77"/>
      <c r="CHC394" s="77"/>
      <c r="CHD394" s="77"/>
      <c r="CHE394" s="77"/>
      <c r="CHF394" s="77"/>
      <c r="CHG394" s="77"/>
      <c r="CHH394" s="77"/>
      <c r="CHI394" s="77"/>
      <c r="CHJ394" s="77"/>
      <c r="CHK394" s="77"/>
      <c r="CHL394" s="77"/>
      <c r="CHM394" s="77"/>
      <c r="CHN394" s="77"/>
      <c r="CHO394" s="77"/>
      <c r="CHP394" s="77"/>
      <c r="CHQ394" s="77"/>
      <c r="CHR394" s="77"/>
      <c r="CHS394" s="77"/>
      <c r="CHT394" s="77"/>
      <c r="CHU394" s="77"/>
      <c r="CHV394" s="77"/>
      <c r="CHW394" s="77"/>
      <c r="CHX394" s="77"/>
      <c r="CHY394" s="77"/>
      <c r="CHZ394" s="77"/>
      <c r="CIA394" s="77"/>
      <c r="CIB394" s="77"/>
      <c r="CIC394" s="77"/>
      <c r="CID394" s="77"/>
      <c r="CIE394" s="77"/>
      <c r="CIF394" s="77"/>
      <c r="CIG394" s="77"/>
      <c r="CIH394" s="77"/>
      <c r="CII394" s="77"/>
      <c r="CIJ394" s="77"/>
      <c r="CIK394" s="77"/>
      <c r="CIL394" s="77"/>
      <c r="CIM394" s="77"/>
      <c r="CIN394" s="77"/>
      <c r="CIO394" s="77"/>
      <c r="CIP394" s="77"/>
      <c r="CIQ394" s="77"/>
      <c r="CIR394" s="77"/>
      <c r="CIS394" s="77"/>
      <c r="CIT394" s="77"/>
      <c r="CIU394" s="77"/>
      <c r="CIV394" s="77"/>
      <c r="CIW394" s="77"/>
      <c r="CIX394" s="77"/>
      <c r="CIY394" s="77"/>
      <c r="CIZ394" s="77"/>
      <c r="CJA394" s="77"/>
      <c r="CJB394" s="77"/>
      <c r="CJC394" s="77"/>
      <c r="CJD394" s="77"/>
      <c r="CJE394" s="77"/>
      <c r="CJF394" s="77"/>
      <c r="CJG394" s="77"/>
      <c r="CJH394" s="77"/>
      <c r="CJI394" s="77"/>
      <c r="CJJ394" s="77"/>
      <c r="CJK394" s="77"/>
      <c r="CJL394" s="77"/>
      <c r="CJM394" s="77"/>
      <c r="CJN394" s="77"/>
      <c r="CJO394" s="77"/>
      <c r="CJP394" s="77"/>
      <c r="CJQ394" s="77"/>
      <c r="CJR394" s="77"/>
      <c r="CJS394" s="77"/>
      <c r="CJT394" s="77"/>
      <c r="CJU394" s="77"/>
      <c r="CJV394" s="77"/>
      <c r="CJW394" s="77"/>
      <c r="CJX394" s="77"/>
      <c r="CJY394" s="77"/>
      <c r="CJZ394" s="77"/>
      <c r="CKA394" s="77"/>
      <c r="CKB394" s="77"/>
      <c r="CKC394" s="77"/>
      <c r="CKD394" s="77"/>
      <c r="CKE394" s="77"/>
      <c r="CKF394" s="77"/>
      <c r="CKG394" s="77"/>
      <c r="CKH394" s="77"/>
      <c r="CKI394" s="77"/>
      <c r="CKJ394" s="77"/>
      <c r="CKK394" s="77"/>
      <c r="CKL394" s="77"/>
      <c r="CKM394" s="77"/>
      <c r="CKN394" s="77"/>
      <c r="CKO394" s="77"/>
      <c r="CKP394" s="77"/>
      <c r="CKQ394" s="77"/>
      <c r="CKR394" s="77"/>
      <c r="CKS394" s="77"/>
      <c r="CKT394" s="77"/>
      <c r="CKU394" s="77"/>
      <c r="CKV394" s="77"/>
      <c r="CKW394" s="77"/>
      <c r="CKX394" s="77"/>
      <c r="CKY394" s="77"/>
      <c r="CKZ394" s="77"/>
      <c r="CLA394" s="77"/>
      <c r="CLB394" s="77"/>
      <c r="CLC394" s="77"/>
      <c r="CLD394" s="77"/>
      <c r="CLE394" s="77"/>
      <c r="CLF394" s="77"/>
      <c r="CLG394" s="77"/>
      <c r="CLH394" s="77"/>
      <c r="CLI394" s="77"/>
      <c r="CLJ394" s="77"/>
      <c r="CLK394" s="77"/>
      <c r="CLL394" s="77"/>
      <c r="CLM394" s="77"/>
      <c r="CLN394" s="77"/>
      <c r="CLO394" s="77"/>
      <c r="CLP394" s="77"/>
      <c r="CLQ394" s="77"/>
      <c r="CLR394" s="77"/>
      <c r="CLS394" s="77"/>
      <c r="CLT394" s="77"/>
      <c r="CLU394" s="77"/>
      <c r="CLV394" s="77"/>
      <c r="CLW394" s="77"/>
      <c r="CLX394" s="77"/>
      <c r="CLY394" s="77"/>
      <c r="CLZ394" s="77"/>
      <c r="CMA394" s="77"/>
      <c r="CMB394" s="77"/>
      <c r="CMC394" s="77"/>
      <c r="CMD394" s="77"/>
      <c r="CME394" s="77"/>
      <c r="CMF394" s="77"/>
      <c r="CMG394" s="77"/>
      <c r="CMH394" s="77"/>
      <c r="CMI394" s="77"/>
      <c r="CMJ394" s="77"/>
      <c r="CMK394" s="77"/>
      <c r="CML394" s="77"/>
      <c r="CMM394" s="77"/>
      <c r="CMN394" s="77"/>
      <c r="CMO394" s="77"/>
      <c r="CMP394" s="77"/>
      <c r="CMQ394" s="77"/>
      <c r="CMR394" s="77"/>
      <c r="CMS394" s="77"/>
      <c r="CMT394" s="77"/>
      <c r="CMU394" s="77"/>
      <c r="CMV394" s="77"/>
      <c r="CMW394" s="77"/>
      <c r="CMX394" s="77"/>
      <c r="CMY394" s="77"/>
      <c r="CMZ394" s="77"/>
      <c r="CNA394" s="77"/>
      <c r="CNB394" s="77"/>
      <c r="CNC394" s="77"/>
      <c r="CND394" s="77"/>
      <c r="CNE394" s="77"/>
      <c r="CNF394" s="77"/>
      <c r="CNG394" s="77"/>
      <c r="CNH394" s="77"/>
      <c r="CNI394" s="77"/>
      <c r="CNJ394" s="77"/>
      <c r="CNK394" s="77"/>
      <c r="CNL394" s="77"/>
      <c r="CNM394" s="77"/>
      <c r="CNN394" s="77"/>
      <c r="CNO394" s="77"/>
      <c r="CNP394" s="77"/>
      <c r="CNQ394" s="77"/>
      <c r="CNR394" s="77"/>
      <c r="CNS394" s="77"/>
      <c r="CNT394" s="77"/>
      <c r="CNU394" s="77"/>
      <c r="CNV394" s="77"/>
      <c r="CNW394" s="77"/>
      <c r="CNX394" s="77"/>
      <c r="CNY394" s="77"/>
      <c r="CNZ394" s="77"/>
      <c r="COA394" s="77"/>
      <c r="COB394" s="77"/>
      <c r="COC394" s="77"/>
      <c r="COD394" s="77"/>
      <c r="COE394" s="77"/>
      <c r="COF394" s="77"/>
      <c r="COG394" s="77"/>
      <c r="COH394" s="77"/>
      <c r="COI394" s="77"/>
      <c r="COJ394" s="77"/>
      <c r="COK394" s="77"/>
      <c r="COL394" s="77"/>
      <c r="COM394" s="77"/>
      <c r="CON394" s="77"/>
      <c r="COO394" s="77"/>
      <c r="COP394" s="77"/>
      <c r="COQ394" s="77"/>
      <c r="COR394" s="77"/>
      <c r="COS394" s="77"/>
      <c r="COT394" s="77"/>
      <c r="COU394" s="77"/>
      <c r="COV394" s="77"/>
      <c r="COW394" s="77"/>
      <c r="COX394" s="77"/>
      <c r="COY394" s="77"/>
      <c r="COZ394" s="77"/>
      <c r="CPA394" s="77"/>
      <c r="CPB394" s="77"/>
      <c r="CPC394" s="77"/>
      <c r="CPD394" s="77"/>
      <c r="CPE394" s="77"/>
      <c r="CPF394" s="77"/>
      <c r="CPG394" s="77"/>
      <c r="CPH394" s="77"/>
      <c r="CPI394" s="77"/>
      <c r="CPJ394" s="77"/>
      <c r="CPK394" s="77"/>
      <c r="CPL394" s="77"/>
      <c r="CPM394" s="77"/>
      <c r="CPN394" s="77"/>
      <c r="CPO394" s="77"/>
      <c r="CPP394" s="77"/>
      <c r="CPQ394" s="77"/>
      <c r="CPR394" s="77"/>
      <c r="CPS394" s="77"/>
      <c r="CPT394" s="77"/>
      <c r="CPU394" s="77"/>
      <c r="CPV394" s="77"/>
      <c r="CPW394" s="77"/>
      <c r="CPX394" s="77"/>
      <c r="CPY394" s="77"/>
      <c r="CPZ394" s="77"/>
      <c r="CQA394" s="77"/>
      <c r="CQB394" s="77"/>
      <c r="CQC394" s="77"/>
      <c r="CQD394" s="77"/>
      <c r="CQE394" s="77"/>
      <c r="CQF394" s="77"/>
      <c r="CQG394" s="77"/>
      <c r="CQH394" s="77"/>
      <c r="CQI394" s="77"/>
      <c r="CQJ394" s="77"/>
      <c r="CQK394" s="77"/>
      <c r="CQL394" s="77"/>
      <c r="CQM394" s="77"/>
      <c r="CQN394" s="77"/>
      <c r="CQO394" s="77"/>
      <c r="CQP394" s="77"/>
      <c r="CQQ394" s="77"/>
      <c r="CQR394" s="77"/>
      <c r="CQS394" s="77"/>
      <c r="CQT394" s="77"/>
      <c r="CQU394" s="77"/>
      <c r="CQV394" s="77"/>
      <c r="CQW394" s="77"/>
      <c r="CQX394" s="77"/>
      <c r="CQY394" s="77"/>
      <c r="CQZ394" s="77"/>
      <c r="CRA394" s="77"/>
      <c r="CRB394" s="77"/>
      <c r="CRC394" s="77"/>
      <c r="CRD394" s="77"/>
      <c r="CRE394" s="77"/>
      <c r="CRF394" s="77"/>
      <c r="CRG394" s="77"/>
      <c r="CRH394" s="77"/>
      <c r="CRI394" s="77"/>
      <c r="CRJ394" s="77"/>
      <c r="CRK394" s="77"/>
      <c r="CRL394" s="77"/>
      <c r="CRM394" s="77"/>
      <c r="CRN394" s="77"/>
      <c r="CRO394" s="77"/>
      <c r="CRP394" s="77"/>
      <c r="CRQ394" s="77"/>
      <c r="CRR394" s="77"/>
      <c r="CRS394" s="77"/>
      <c r="CRT394" s="77"/>
      <c r="CRU394" s="77"/>
      <c r="CRV394" s="77"/>
      <c r="CRW394" s="77"/>
      <c r="CRX394" s="77"/>
      <c r="CRY394" s="77"/>
      <c r="CRZ394" s="77"/>
      <c r="CSA394" s="77"/>
      <c r="CSB394" s="77"/>
      <c r="CSC394" s="77"/>
      <c r="CSD394" s="77"/>
      <c r="CSE394" s="77"/>
      <c r="CSF394" s="77"/>
      <c r="CSG394" s="77"/>
      <c r="CSH394" s="77"/>
      <c r="CSI394" s="77"/>
      <c r="CSJ394" s="77"/>
      <c r="CSK394" s="77"/>
      <c r="CSL394" s="77"/>
      <c r="CSM394" s="77"/>
      <c r="CSN394" s="77"/>
      <c r="CSO394" s="77"/>
      <c r="CSP394" s="77"/>
      <c r="CSQ394" s="77"/>
      <c r="CSR394" s="77"/>
      <c r="CSS394" s="77"/>
      <c r="CST394" s="77"/>
      <c r="CSU394" s="77"/>
      <c r="CSV394" s="77"/>
      <c r="CSW394" s="77"/>
      <c r="CSX394" s="77"/>
      <c r="CSY394" s="77"/>
      <c r="CSZ394" s="77"/>
      <c r="CTA394" s="77"/>
      <c r="CTB394" s="77"/>
      <c r="CTC394" s="77"/>
      <c r="CTD394" s="77"/>
      <c r="CTE394" s="77"/>
      <c r="CTF394" s="77"/>
      <c r="CTG394" s="77"/>
      <c r="CTH394" s="77"/>
      <c r="CTI394" s="77"/>
      <c r="CTJ394" s="77"/>
      <c r="CTK394" s="77"/>
      <c r="CTL394" s="77"/>
      <c r="CTM394" s="77"/>
      <c r="CTN394" s="77"/>
      <c r="CTO394" s="77"/>
      <c r="CTP394" s="77"/>
      <c r="CTQ394" s="77"/>
      <c r="CTR394" s="77"/>
      <c r="CTS394" s="77"/>
      <c r="CTT394" s="77"/>
      <c r="CTU394" s="77"/>
      <c r="CTV394" s="77"/>
      <c r="CTW394" s="77"/>
      <c r="CTX394" s="77"/>
      <c r="CTY394" s="77"/>
      <c r="CTZ394" s="77"/>
      <c r="CUA394" s="77"/>
      <c r="CUB394" s="77"/>
      <c r="CUC394" s="77"/>
      <c r="CUD394" s="77"/>
      <c r="CUE394" s="77"/>
      <c r="CUF394" s="77"/>
      <c r="CUG394" s="77"/>
      <c r="CUH394" s="77"/>
      <c r="CUI394" s="77"/>
      <c r="CUJ394" s="77"/>
      <c r="CUK394" s="77"/>
      <c r="CUL394" s="77"/>
      <c r="CUM394" s="77"/>
      <c r="CUN394" s="77"/>
      <c r="CUO394" s="77"/>
      <c r="CUP394" s="77"/>
      <c r="CUQ394" s="77"/>
      <c r="CUR394" s="77"/>
      <c r="CUS394" s="77"/>
      <c r="CUT394" s="77"/>
      <c r="CUU394" s="77"/>
      <c r="CUV394" s="77"/>
      <c r="CUW394" s="77"/>
      <c r="CUX394" s="77"/>
      <c r="CUY394" s="77"/>
      <c r="CUZ394" s="77"/>
      <c r="CVA394" s="77"/>
      <c r="CVB394" s="77"/>
      <c r="CVC394" s="77"/>
      <c r="CVD394" s="77"/>
      <c r="CVE394" s="77"/>
      <c r="CVF394" s="77"/>
      <c r="CVG394" s="77"/>
      <c r="CVH394" s="77"/>
      <c r="CVI394" s="77"/>
      <c r="CVJ394" s="77"/>
      <c r="CVK394" s="77"/>
      <c r="CVL394" s="77"/>
      <c r="CVM394" s="77"/>
      <c r="CVN394" s="77"/>
      <c r="CVO394" s="77"/>
      <c r="CVP394" s="77"/>
      <c r="CVQ394" s="77"/>
      <c r="CVR394" s="77"/>
      <c r="CVS394" s="77"/>
      <c r="CVT394" s="77"/>
      <c r="CVU394" s="77"/>
      <c r="CVV394" s="77"/>
      <c r="CVW394" s="77"/>
      <c r="CVX394" s="77"/>
      <c r="CVY394" s="77"/>
      <c r="CVZ394" s="77"/>
      <c r="CWA394" s="77"/>
      <c r="CWB394" s="77"/>
      <c r="CWC394" s="77"/>
      <c r="CWD394" s="77"/>
      <c r="CWE394" s="77"/>
      <c r="CWF394" s="77"/>
      <c r="CWG394" s="77"/>
      <c r="CWH394" s="77"/>
      <c r="CWI394" s="77"/>
      <c r="CWJ394" s="77"/>
      <c r="CWK394" s="77"/>
      <c r="CWL394" s="77"/>
      <c r="CWM394" s="77"/>
      <c r="CWN394" s="77"/>
      <c r="CWO394" s="77"/>
      <c r="CWP394" s="77"/>
      <c r="CWQ394" s="77"/>
      <c r="CWR394" s="77"/>
      <c r="CWS394" s="77"/>
      <c r="CWT394" s="77"/>
      <c r="CWU394" s="77"/>
      <c r="CWV394" s="77"/>
      <c r="CWW394" s="77"/>
      <c r="CWX394" s="77"/>
      <c r="CWY394" s="77"/>
      <c r="CWZ394" s="77"/>
      <c r="CXA394" s="77"/>
      <c r="CXB394" s="77"/>
      <c r="CXC394" s="77"/>
      <c r="CXD394" s="77"/>
      <c r="CXE394" s="77"/>
      <c r="CXF394" s="77"/>
      <c r="CXG394" s="77"/>
      <c r="CXH394" s="77"/>
      <c r="CXI394" s="77"/>
      <c r="CXJ394" s="77"/>
      <c r="CXK394" s="77"/>
      <c r="CXL394" s="77"/>
      <c r="CXM394" s="77"/>
      <c r="CXN394" s="77"/>
      <c r="CXO394" s="77"/>
      <c r="CXP394" s="77"/>
      <c r="CXQ394" s="77"/>
      <c r="CXR394" s="77"/>
      <c r="CXS394" s="77"/>
      <c r="CXT394" s="77"/>
      <c r="CXU394" s="77"/>
      <c r="CXV394" s="77"/>
      <c r="CXW394" s="77"/>
      <c r="CXX394" s="77"/>
      <c r="CXY394" s="77"/>
      <c r="CXZ394" s="77"/>
      <c r="CYA394" s="77"/>
      <c r="CYB394" s="77"/>
      <c r="CYC394" s="77"/>
      <c r="CYD394" s="77"/>
      <c r="CYE394" s="77"/>
      <c r="CYF394" s="77"/>
      <c r="CYG394" s="77"/>
      <c r="CYH394" s="77"/>
      <c r="CYI394" s="77"/>
      <c r="CYJ394" s="77"/>
      <c r="CYK394" s="77"/>
      <c r="CYL394" s="77"/>
      <c r="CYM394" s="77"/>
      <c r="CYN394" s="77"/>
      <c r="CYO394" s="77"/>
      <c r="CYP394" s="77"/>
      <c r="CYQ394" s="77"/>
      <c r="CYR394" s="77"/>
      <c r="CYS394" s="77"/>
      <c r="CYT394" s="77"/>
      <c r="CYU394" s="77"/>
      <c r="CYV394" s="77"/>
      <c r="CYW394" s="77"/>
      <c r="CYX394" s="77"/>
      <c r="CYY394" s="77"/>
      <c r="CYZ394" s="77"/>
      <c r="CZA394" s="77"/>
      <c r="CZB394" s="77"/>
      <c r="CZC394" s="77"/>
      <c r="CZD394" s="77"/>
      <c r="CZE394" s="77"/>
      <c r="CZF394" s="77"/>
      <c r="CZG394" s="77"/>
      <c r="CZH394" s="77"/>
      <c r="CZI394" s="77"/>
      <c r="CZJ394" s="77"/>
      <c r="CZK394" s="77"/>
      <c r="CZL394" s="77"/>
      <c r="CZM394" s="77"/>
      <c r="CZN394" s="77"/>
      <c r="CZO394" s="77"/>
      <c r="CZP394" s="77"/>
      <c r="CZQ394" s="77"/>
      <c r="CZR394" s="77"/>
      <c r="CZS394" s="77"/>
      <c r="CZT394" s="77"/>
      <c r="CZU394" s="77"/>
      <c r="CZV394" s="77"/>
      <c r="CZW394" s="77"/>
      <c r="CZX394" s="77"/>
      <c r="CZY394" s="77"/>
      <c r="CZZ394" s="77"/>
      <c r="DAA394" s="77"/>
      <c r="DAB394" s="77"/>
      <c r="DAC394" s="77"/>
      <c r="DAD394" s="77"/>
      <c r="DAE394" s="77"/>
      <c r="DAF394" s="77"/>
      <c r="DAG394" s="77"/>
      <c r="DAH394" s="77"/>
      <c r="DAI394" s="77"/>
      <c r="DAJ394" s="77"/>
      <c r="DAK394" s="77"/>
      <c r="DAL394" s="77"/>
      <c r="DAM394" s="77"/>
      <c r="DAN394" s="77"/>
      <c r="DAO394" s="77"/>
      <c r="DAP394" s="77"/>
      <c r="DAQ394" s="77"/>
      <c r="DAR394" s="77"/>
      <c r="DAS394" s="77"/>
      <c r="DAT394" s="77"/>
      <c r="DAU394" s="77"/>
      <c r="DAV394" s="77"/>
      <c r="DAW394" s="77"/>
      <c r="DAX394" s="77"/>
      <c r="DAY394" s="77"/>
      <c r="DAZ394" s="77"/>
      <c r="DBA394" s="77"/>
      <c r="DBB394" s="77"/>
      <c r="DBC394" s="77"/>
      <c r="DBD394" s="77"/>
      <c r="DBE394" s="77"/>
      <c r="DBF394" s="77"/>
      <c r="DBG394" s="77"/>
      <c r="DBH394" s="77"/>
      <c r="DBI394" s="77"/>
      <c r="DBJ394" s="77"/>
      <c r="DBK394" s="77"/>
      <c r="DBL394" s="77"/>
      <c r="DBM394" s="77"/>
      <c r="DBN394" s="77"/>
      <c r="DBO394" s="77"/>
      <c r="DBP394" s="77"/>
      <c r="DBQ394" s="77"/>
      <c r="DBR394" s="77"/>
      <c r="DBS394" s="77"/>
      <c r="DBT394" s="77"/>
      <c r="DBU394" s="77"/>
      <c r="DBV394" s="77"/>
      <c r="DBW394" s="77"/>
      <c r="DBX394" s="77"/>
      <c r="DBY394" s="77"/>
      <c r="DBZ394" s="77"/>
      <c r="DCA394" s="77"/>
      <c r="DCB394" s="77"/>
      <c r="DCC394" s="77"/>
      <c r="DCD394" s="77"/>
      <c r="DCE394" s="77"/>
      <c r="DCF394" s="77"/>
      <c r="DCG394" s="77"/>
      <c r="DCH394" s="77"/>
      <c r="DCI394" s="77"/>
      <c r="DCJ394" s="77"/>
      <c r="DCK394" s="77"/>
      <c r="DCL394" s="77"/>
      <c r="DCM394" s="77"/>
      <c r="DCN394" s="77"/>
      <c r="DCO394" s="77"/>
      <c r="DCP394" s="77"/>
      <c r="DCQ394" s="77"/>
      <c r="DCR394" s="77"/>
      <c r="DCS394" s="77"/>
      <c r="DCT394" s="77"/>
      <c r="DCU394" s="77"/>
      <c r="DCV394" s="77"/>
      <c r="DCW394" s="77"/>
      <c r="DCX394" s="77"/>
      <c r="DCY394" s="77"/>
      <c r="DCZ394" s="77"/>
      <c r="DDA394" s="77"/>
      <c r="DDB394" s="77"/>
      <c r="DDC394" s="77"/>
      <c r="DDD394" s="77"/>
      <c r="DDE394" s="77"/>
      <c r="DDF394" s="77"/>
      <c r="DDG394" s="77"/>
      <c r="DDH394" s="77"/>
      <c r="DDI394" s="77"/>
      <c r="DDJ394" s="77"/>
      <c r="DDK394" s="77"/>
      <c r="DDL394" s="77"/>
      <c r="DDM394" s="77"/>
      <c r="DDN394" s="77"/>
      <c r="DDO394" s="77"/>
      <c r="DDP394" s="77"/>
      <c r="DDQ394" s="77"/>
      <c r="DDR394" s="77"/>
      <c r="DDS394" s="77"/>
      <c r="DDT394" s="77"/>
      <c r="DDU394" s="77"/>
      <c r="DDV394" s="77"/>
      <c r="DDW394" s="77"/>
      <c r="DDX394" s="77"/>
      <c r="DDY394" s="77"/>
      <c r="DDZ394" s="77"/>
      <c r="DEA394" s="77"/>
      <c r="DEB394" s="77"/>
      <c r="DEC394" s="77"/>
      <c r="DED394" s="77"/>
      <c r="DEE394" s="77"/>
      <c r="DEF394" s="77"/>
      <c r="DEG394" s="77"/>
      <c r="DEH394" s="77"/>
      <c r="DEI394" s="77"/>
      <c r="DEJ394" s="77"/>
      <c r="DEK394" s="77"/>
      <c r="DEL394" s="77"/>
      <c r="DEM394" s="77"/>
      <c r="DEN394" s="77"/>
      <c r="DEO394" s="77"/>
      <c r="DEP394" s="77"/>
      <c r="DEQ394" s="77"/>
      <c r="DER394" s="77"/>
      <c r="DES394" s="77"/>
      <c r="DET394" s="77"/>
      <c r="DEU394" s="77"/>
      <c r="DEV394" s="77"/>
      <c r="DEW394" s="77"/>
      <c r="DEX394" s="77"/>
      <c r="DEY394" s="77"/>
      <c r="DEZ394" s="77"/>
      <c r="DFA394" s="77"/>
      <c r="DFB394" s="77"/>
      <c r="DFC394" s="77"/>
      <c r="DFD394" s="77"/>
      <c r="DFE394" s="77"/>
      <c r="DFF394" s="77"/>
      <c r="DFG394" s="77"/>
      <c r="DFH394" s="77"/>
      <c r="DFI394" s="77"/>
      <c r="DFJ394" s="77"/>
      <c r="DFK394" s="77"/>
      <c r="DFL394" s="77"/>
      <c r="DFM394" s="77"/>
      <c r="DFN394" s="77"/>
      <c r="DFO394" s="77"/>
      <c r="DFP394" s="77"/>
      <c r="DFQ394" s="77"/>
      <c r="DFR394" s="77"/>
      <c r="DFS394" s="77"/>
      <c r="DFT394" s="77"/>
      <c r="DFU394" s="77"/>
      <c r="DFV394" s="77"/>
      <c r="DFW394" s="77"/>
      <c r="DFX394" s="77"/>
      <c r="DFY394" s="77"/>
      <c r="DFZ394" s="77"/>
      <c r="DGA394" s="77"/>
      <c r="DGB394" s="77"/>
      <c r="DGC394" s="77"/>
      <c r="DGD394" s="77"/>
      <c r="DGE394" s="77"/>
      <c r="DGF394" s="77"/>
      <c r="DGG394" s="77"/>
      <c r="DGH394" s="77"/>
      <c r="DGI394" s="77"/>
      <c r="DGJ394" s="77"/>
      <c r="DGK394" s="77"/>
      <c r="DGL394" s="77"/>
      <c r="DGM394" s="77"/>
      <c r="DGN394" s="77"/>
      <c r="DGO394" s="77"/>
      <c r="DGP394" s="77"/>
      <c r="DGQ394" s="77"/>
      <c r="DGR394" s="77"/>
      <c r="DGS394" s="77"/>
      <c r="DGT394" s="77"/>
      <c r="DGU394" s="77"/>
      <c r="DGV394" s="77"/>
      <c r="DGW394" s="77"/>
      <c r="DGX394" s="77"/>
      <c r="DGY394" s="77"/>
      <c r="DGZ394" s="77"/>
      <c r="DHA394" s="77"/>
      <c r="DHB394" s="77"/>
      <c r="DHC394" s="77"/>
      <c r="DHD394" s="77"/>
      <c r="DHE394" s="77"/>
      <c r="DHF394" s="77"/>
      <c r="DHG394" s="77"/>
      <c r="DHH394" s="77"/>
      <c r="DHI394" s="77"/>
      <c r="DHJ394" s="77"/>
      <c r="DHK394" s="77"/>
      <c r="DHL394" s="77"/>
      <c r="DHM394" s="77"/>
      <c r="DHN394" s="77"/>
      <c r="DHO394" s="77"/>
      <c r="DHP394" s="77"/>
      <c r="DHQ394" s="77"/>
      <c r="DHR394" s="77"/>
      <c r="DHS394" s="77"/>
      <c r="DHT394" s="77"/>
      <c r="DHU394" s="77"/>
      <c r="DHV394" s="77"/>
      <c r="DHW394" s="77"/>
      <c r="DHX394" s="77"/>
      <c r="DHY394" s="77"/>
      <c r="DHZ394" s="77"/>
      <c r="DIA394" s="77"/>
      <c r="DIB394" s="77"/>
      <c r="DIC394" s="77"/>
      <c r="DID394" s="77"/>
      <c r="DIE394" s="77"/>
      <c r="DIF394" s="77"/>
      <c r="DIG394" s="77"/>
      <c r="DIH394" s="77"/>
      <c r="DII394" s="77"/>
      <c r="DIJ394" s="77"/>
      <c r="DIK394" s="77"/>
      <c r="DIL394" s="77"/>
      <c r="DIM394" s="77"/>
      <c r="DIN394" s="77"/>
      <c r="DIO394" s="77"/>
      <c r="DIP394" s="77"/>
      <c r="DIQ394" s="77"/>
      <c r="DIR394" s="77"/>
      <c r="DIS394" s="77"/>
      <c r="DIT394" s="77"/>
      <c r="DIU394" s="77"/>
      <c r="DIV394" s="77"/>
      <c r="DIW394" s="77"/>
      <c r="DIX394" s="77"/>
      <c r="DIY394" s="77"/>
      <c r="DIZ394" s="77"/>
      <c r="DJA394" s="77"/>
      <c r="DJB394" s="77"/>
      <c r="DJC394" s="77"/>
      <c r="DJD394" s="77"/>
      <c r="DJE394" s="77"/>
      <c r="DJF394" s="77"/>
      <c r="DJG394" s="77"/>
      <c r="DJH394" s="77"/>
      <c r="DJI394" s="77"/>
      <c r="DJJ394" s="77"/>
      <c r="DJK394" s="77"/>
      <c r="DJL394" s="77"/>
      <c r="DJM394" s="77"/>
      <c r="DJN394" s="77"/>
      <c r="DJO394" s="77"/>
      <c r="DJP394" s="77"/>
      <c r="DJQ394" s="77"/>
      <c r="DJR394" s="77"/>
      <c r="DJS394" s="77"/>
      <c r="DJT394" s="77"/>
      <c r="DJU394" s="77"/>
      <c r="DJV394" s="77"/>
      <c r="DJW394" s="77"/>
      <c r="DJX394" s="77"/>
      <c r="DJY394" s="77"/>
      <c r="DJZ394" s="77"/>
      <c r="DKA394" s="77"/>
      <c r="DKB394" s="77"/>
      <c r="DKC394" s="77"/>
      <c r="DKD394" s="77"/>
      <c r="DKE394" s="77"/>
      <c r="DKF394" s="77"/>
      <c r="DKG394" s="77"/>
      <c r="DKH394" s="77"/>
      <c r="DKI394" s="77"/>
      <c r="DKJ394" s="77"/>
      <c r="DKK394" s="77"/>
      <c r="DKL394" s="77"/>
      <c r="DKM394" s="77"/>
      <c r="DKN394" s="77"/>
      <c r="DKO394" s="77"/>
      <c r="DKP394" s="77"/>
      <c r="DKQ394" s="77"/>
      <c r="DKR394" s="77"/>
      <c r="DKS394" s="77"/>
      <c r="DKT394" s="77"/>
      <c r="DKU394" s="77"/>
      <c r="DKV394" s="77"/>
      <c r="DKW394" s="77"/>
      <c r="DKX394" s="77"/>
      <c r="DKY394" s="77"/>
      <c r="DKZ394" s="77"/>
      <c r="DLA394" s="77"/>
      <c r="DLB394" s="77"/>
      <c r="DLC394" s="77"/>
      <c r="DLD394" s="77"/>
      <c r="DLE394" s="77"/>
      <c r="DLF394" s="77"/>
      <c r="DLG394" s="77"/>
      <c r="DLH394" s="77"/>
      <c r="DLI394" s="77"/>
      <c r="DLJ394" s="77"/>
      <c r="DLK394" s="77"/>
      <c r="DLL394" s="77"/>
      <c r="DLM394" s="77"/>
      <c r="DLN394" s="77"/>
      <c r="DLO394" s="77"/>
      <c r="DLP394" s="77"/>
      <c r="DLQ394" s="77"/>
      <c r="DLR394" s="77"/>
      <c r="DLS394" s="77"/>
      <c r="DLT394" s="77"/>
      <c r="DLU394" s="77"/>
      <c r="DLV394" s="77"/>
      <c r="DLW394" s="77"/>
      <c r="DLX394" s="77"/>
      <c r="DLY394" s="77"/>
      <c r="DLZ394" s="77"/>
      <c r="DMA394" s="77"/>
      <c r="DMB394" s="77"/>
      <c r="DMC394" s="77"/>
      <c r="DMD394" s="77"/>
      <c r="DME394" s="77"/>
      <c r="DMF394" s="77"/>
      <c r="DMG394" s="77"/>
      <c r="DMH394" s="77"/>
      <c r="DMI394" s="77"/>
      <c r="DMJ394" s="77"/>
      <c r="DMK394" s="77"/>
      <c r="DML394" s="77"/>
      <c r="DMM394" s="77"/>
      <c r="DMN394" s="77"/>
      <c r="DMO394" s="77"/>
      <c r="DMP394" s="77"/>
      <c r="DMQ394" s="77"/>
      <c r="DMR394" s="77"/>
      <c r="DMS394" s="77"/>
      <c r="DMT394" s="77"/>
      <c r="DMU394" s="77"/>
      <c r="DMV394" s="77"/>
      <c r="DMW394" s="77"/>
      <c r="DMX394" s="77"/>
      <c r="DMY394" s="77"/>
      <c r="DMZ394" s="77"/>
      <c r="DNA394" s="77"/>
      <c r="DNB394" s="77"/>
      <c r="DNC394" s="77"/>
      <c r="DND394" s="77"/>
      <c r="DNE394" s="77"/>
      <c r="DNF394" s="77"/>
      <c r="DNG394" s="77"/>
      <c r="DNH394" s="77"/>
      <c r="DNI394" s="77"/>
      <c r="DNJ394" s="77"/>
      <c r="DNK394" s="77"/>
      <c r="DNL394" s="77"/>
      <c r="DNM394" s="77"/>
      <c r="DNN394" s="77"/>
      <c r="DNO394" s="77"/>
      <c r="DNP394" s="77"/>
      <c r="DNQ394" s="77"/>
      <c r="DNR394" s="77"/>
      <c r="DNS394" s="77"/>
      <c r="DNT394" s="77"/>
      <c r="DNU394" s="77"/>
      <c r="DNV394" s="77"/>
      <c r="DNW394" s="77"/>
      <c r="DNX394" s="77"/>
      <c r="DNY394" s="77"/>
      <c r="DNZ394" s="77"/>
      <c r="DOA394" s="77"/>
      <c r="DOB394" s="77"/>
      <c r="DOC394" s="77"/>
      <c r="DOD394" s="77"/>
      <c r="DOE394" s="77"/>
      <c r="DOF394" s="77"/>
      <c r="DOG394" s="77"/>
      <c r="DOH394" s="77"/>
      <c r="DOI394" s="77"/>
      <c r="DOJ394" s="77"/>
      <c r="DOK394" s="77"/>
      <c r="DOL394" s="77"/>
      <c r="DOM394" s="77"/>
      <c r="DON394" s="77"/>
      <c r="DOO394" s="77"/>
      <c r="DOP394" s="77"/>
      <c r="DOQ394" s="77"/>
      <c r="DOR394" s="77"/>
      <c r="DOS394" s="77"/>
      <c r="DOT394" s="77"/>
      <c r="DOU394" s="77"/>
      <c r="DOV394" s="77"/>
      <c r="DOW394" s="77"/>
      <c r="DOX394" s="77"/>
      <c r="DOY394" s="77"/>
      <c r="DOZ394" s="77"/>
      <c r="DPA394" s="77"/>
      <c r="DPB394" s="77"/>
      <c r="DPC394" s="77"/>
      <c r="DPD394" s="77"/>
      <c r="DPE394" s="77"/>
      <c r="DPF394" s="77"/>
      <c r="DPG394" s="77"/>
      <c r="DPH394" s="77"/>
      <c r="DPI394" s="77"/>
      <c r="DPJ394" s="77"/>
      <c r="DPK394" s="77"/>
      <c r="DPL394" s="77"/>
      <c r="DPM394" s="77"/>
      <c r="DPN394" s="77"/>
      <c r="DPO394" s="77"/>
      <c r="DPP394" s="77"/>
      <c r="DPQ394" s="77"/>
      <c r="DPR394" s="77"/>
      <c r="DPS394" s="77"/>
      <c r="DPT394" s="77"/>
      <c r="DPU394" s="77"/>
      <c r="DPV394" s="77"/>
      <c r="DPW394" s="77"/>
      <c r="DPX394" s="77"/>
      <c r="DPY394" s="77"/>
      <c r="DPZ394" s="77"/>
      <c r="DQA394" s="77"/>
      <c r="DQB394" s="77"/>
      <c r="DQC394" s="77"/>
      <c r="DQD394" s="77"/>
      <c r="DQE394" s="77"/>
      <c r="DQF394" s="77"/>
      <c r="DQG394" s="77"/>
      <c r="DQH394" s="77"/>
      <c r="DQI394" s="77"/>
      <c r="DQJ394" s="77"/>
      <c r="DQK394" s="77"/>
      <c r="DQL394" s="77"/>
      <c r="DQM394" s="77"/>
      <c r="DQN394" s="77"/>
      <c r="DQO394" s="77"/>
      <c r="DQP394" s="77"/>
      <c r="DQQ394" s="77"/>
      <c r="DQR394" s="77"/>
      <c r="DQS394" s="77"/>
      <c r="DQT394" s="77"/>
      <c r="DQU394" s="77"/>
      <c r="DQV394" s="77"/>
      <c r="DQW394" s="77"/>
      <c r="DQX394" s="77"/>
      <c r="DQY394" s="77"/>
      <c r="DQZ394" s="77"/>
      <c r="DRA394" s="77"/>
      <c r="DRB394" s="77"/>
      <c r="DRC394" s="77"/>
      <c r="DRD394" s="77"/>
      <c r="DRE394" s="77"/>
      <c r="DRF394" s="77"/>
      <c r="DRG394" s="77"/>
      <c r="DRH394" s="77"/>
      <c r="DRI394" s="77"/>
      <c r="DRJ394" s="77"/>
      <c r="DRK394" s="77"/>
      <c r="DRL394" s="77"/>
      <c r="DRM394" s="77"/>
      <c r="DRN394" s="77"/>
      <c r="DRO394" s="77"/>
      <c r="DRP394" s="77"/>
      <c r="DRQ394" s="77"/>
      <c r="DRR394" s="77"/>
      <c r="DRS394" s="77"/>
      <c r="DRT394" s="77"/>
      <c r="DRU394" s="77"/>
      <c r="DRV394" s="77"/>
      <c r="DRW394" s="77"/>
      <c r="DRX394" s="77"/>
      <c r="DRY394" s="77"/>
      <c r="DRZ394" s="77"/>
      <c r="DSA394" s="77"/>
      <c r="DSB394" s="77"/>
      <c r="DSC394" s="77"/>
      <c r="DSD394" s="77"/>
      <c r="DSE394" s="77"/>
      <c r="DSF394" s="77"/>
      <c r="DSG394" s="77"/>
      <c r="DSH394" s="77"/>
      <c r="DSI394" s="77"/>
      <c r="DSJ394" s="77"/>
      <c r="DSK394" s="77"/>
      <c r="DSL394" s="77"/>
      <c r="DSM394" s="77"/>
      <c r="DSN394" s="77"/>
      <c r="DSO394" s="77"/>
      <c r="DSP394" s="77"/>
      <c r="DSQ394" s="77"/>
      <c r="DSR394" s="77"/>
      <c r="DSS394" s="77"/>
      <c r="DST394" s="77"/>
      <c r="DSU394" s="77"/>
      <c r="DSV394" s="77"/>
      <c r="DSW394" s="77"/>
      <c r="DSX394" s="77"/>
      <c r="DSY394" s="77"/>
      <c r="DSZ394" s="77"/>
      <c r="DTA394" s="77"/>
      <c r="DTB394" s="77"/>
      <c r="DTC394" s="77"/>
      <c r="DTD394" s="77"/>
      <c r="DTE394" s="77"/>
      <c r="DTF394" s="77"/>
      <c r="DTG394" s="77"/>
      <c r="DTH394" s="77"/>
      <c r="DTI394" s="77"/>
      <c r="DTJ394" s="77"/>
      <c r="DTK394" s="77"/>
      <c r="DTL394" s="77"/>
      <c r="DTM394" s="77"/>
      <c r="DTN394" s="77"/>
      <c r="DTO394" s="77"/>
      <c r="DTP394" s="77"/>
      <c r="DTQ394" s="77"/>
      <c r="DTR394" s="77"/>
      <c r="DTS394" s="77"/>
      <c r="DTT394" s="77"/>
      <c r="DTU394" s="77"/>
      <c r="DTV394" s="77"/>
      <c r="DTW394" s="77"/>
      <c r="DTX394" s="77"/>
      <c r="DTY394" s="77"/>
      <c r="DTZ394" s="77"/>
      <c r="DUA394" s="77"/>
      <c r="DUB394" s="77"/>
      <c r="DUC394" s="77"/>
      <c r="DUD394" s="77"/>
      <c r="DUE394" s="77"/>
      <c r="DUF394" s="77"/>
      <c r="DUG394" s="77"/>
      <c r="DUH394" s="77"/>
      <c r="DUI394" s="77"/>
      <c r="DUJ394" s="77"/>
      <c r="DUK394" s="77"/>
      <c r="DUL394" s="77"/>
      <c r="DUM394" s="77"/>
      <c r="DUN394" s="77"/>
      <c r="DUO394" s="77"/>
      <c r="DUP394" s="77"/>
      <c r="DUQ394" s="77"/>
      <c r="DUR394" s="77"/>
      <c r="DUS394" s="77"/>
      <c r="DUT394" s="77"/>
      <c r="DUU394" s="77"/>
      <c r="DUV394" s="77"/>
      <c r="DUW394" s="77"/>
      <c r="DUX394" s="77"/>
      <c r="DUY394" s="77"/>
      <c r="DUZ394" s="77"/>
      <c r="DVA394" s="77"/>
      <c r="DVB394" s="77"/>
      <c r="DVC394" s="77"/>
      <c r="DVD394" s="77"/>
      <c r="DVE394" s="77"/>
      <c r="DVF394" s="77"/>
      <c r="DVG394" s="77"/>
      <c r="DVH394" s="77"/>
      <c r="DVI394" s="77"/>
      <c r="DVJ394" s="77"/>
      <c r="DVK394" s="77"/>
      <c r="DVL394" s="77"/>
      <c r="DVM394" s="77"/>
      <c r="DVN394" s="77"/>
      <c r="DVO394" s="77"/>
      <c r="DVP394" s="77"/>
      <c r="DVQ394" s="77"/>
      <c r="DVR394" s="77"/>
      <c r="DVS394" s="77"/>
      <c r="DVT394" s="77"/>
      <c r="DVU394" s="77"/>
      <c r="DVV394" s="77"/>
      <c r="DVW394" s="77"/>
      <c r="DVX394" s="77"/>
      <c r="DVY394" s="77"/>
      <c r="DVZ394" s="77"/>
      <c r="DWA394" s="77"/>
      <c r="DWB394" s="77"/>
      <c r="DWC394" s="77"/>
      <c r="DWD394" s="77"/>
      <c r="DWE394" s="77"/>
      <c r="DWF394" s="77"/>
      <c r="DWG394" s="77"/>
      <c r="DWH394" s="77"/>
      <c r="DWI394" s="77"/>
      <c r="DWJ394" s="77"/>
      <c r="DWK394" s="77"/>
      <c r="DWL394" s="77"/>
      <c r="DWM394" s="77"/>
      <c r="DWN394" s="77"/>
      <c r="DWO394" s="77"/>
      <c r="DWP394" s="77"/>
      <c r="DWQ394" s="77"/>
      <c r="DWR394" s="77"/>
      <c r="DWS394" s="77"/>
      <c r="DWT394" s="77"/>
      <c r="DWU394" s="77"/>
      <c r="DWV394" s="77"/>
      <c r="DWW394" s="77"/>
      <c r="DWX394" s="77"/>
      <c r="DWY394" s="77"/>
      <c r="DWZ394" s="77"/>
      <c r="DXA394" s="77"/>
      <c r="DXB394" s="77"/>
      <c r="DXC394" s="77"/>
      <c r="DXD394" s="77"/>
      <c r="DXE394" s="77"/>
      <c r="DXF394" s="77"/>
      <c r="DXG394" s="77"/>
      <c r="DXH394" s="77"/>
      <c r="DXI394" s="77"/>
      <c r="DXJ394" s="77"/>
      <c r="DXK394" s="77"/>
      <c r="DXL394" s="77"/>
      <c r="DXM394" s="77"/>
      <c r="DXN394" s="77"/>
      <c r="DXO394" s="77"/>
      <c r="DXP394" s="77"/>
      <c r="DXQ394" s="77"/>
      <c r="DXR394" s="77"/>
      <c r="DXS394" s="77"/>
      <c r="DXT394" s="77"/>
      <c r="DXU394" s="77"/>
      <c r="DXV394" s="77"/>
      <c r="DXW394" s="77"/>
      <c r="DXX394" s="77"/>
      <c r="DXY394" s="77"/>
      <c r="DXZ394" s="77"/>
      <c r="DYA394" s="77"/>
      <c r="DYB394" s="77"/>
      <c r="DYC394" s="77"/>
      <c r="DYD394" s="77"/>
      <c r="DYE394" s="77"/>
      <c r="DYF394" s="77"/>
      <c r="DYG394" s="77"/>
      <c r="DYH394" s="77"/>
      <c r="DYI394" s="77"/>
      <c r="DYJ394" s="77"/>
      <c r="DYK394" s="77"/>
      <c r="DYL394" s="77"/>
      <c r="DYM394" s="77"/>
      <c r="DYN394" s="77"/>
      <c r="DYO394" s="77"/>
      <c r="DYP394" s="77"/>
      <c r="DYQ394" s="77"/>
      <c r="DYR394" s="77"/>
      <c r="DYS394" s="77"/>
      <c r="DYT394" s="77"/>
      <c r="DYU394" s="77"/>
      <c r="DYV394" s="77"/>
      <c r="DYW394" s="77"/>
      <c r="DYX394" s="77"/>
      <c r="DYY394" s="77"/>
      <c r="DYZ394" s="77"/>
      <c r="DZA394" s="77"/>
      <c r="DZB394" s="77"/>
      <c r="DZC394" s="77"/>
      <c r="DZD394" s="77"/>
      <c r="DZE394" s="77"/>
      <c r="DZF394" s="77"/>
      <c r="DZG394" s="77"/>
      <c r="DZH394" s="77"/>
      <c r="DZI394" s="77"/>
      <c r="DZJ394" s="77"/>
      <c r="DZK394" s="77"/>
      <c r="DZL394" s="77"/>
      <c r="DZM394" s="77"/>
      <c r="DZN394" s="77"/>
      <c r="DZO394" s="77"/>
      <c r="DZP394" s="77"/>
      <c r="DZQ394" s="77"/>
      <c r="DZR394" s="77"/>
      <c r="DZS394" s="77"/>
      <c r="DZT394" s="77"/>
      <c r="DZU394" s="77"/>
      <c r="DZV394" s="77"/>
      <c r="DZW394" s="77"/>
      <c r="DZX394" s="77"/>
      <c r="DZY394" s="77"/>
      <c r="DZZ394" s="77"/>
      <c r="EAA394" s="77"/>
      <c r="EAB394" s="77"/>
      <c r="EAC394" s="77"/>
      <c r="EAD394" s="77"/>
      <c r="EAE394" s="77"/>
      <c r="EAF394" s="77"/>
      <c r="EAG394" s="77"/>
      <c r="EAH394" s="77"/>
      <c r="EAI394" s="77"/>
      <c r="EAJ394" s="77"/>
      <c r="EAK394" s="77"/>
      <c r="EAL394" s="77"/>
      <c r="EAM394" s="77"/>
      <c r="EAN394" s="77"/>
      <c r="EAO394" s="77"/>
      <c r="EAP394" s="77"/>
      <c r="EAQ394" s="77"/>
      <c r="EAR394" s="77"/>
      <c r="EAS394" s="77"/>
      <c r="EAT394" s="77"/>
      <c r="EAU394" s="77"/>
      <c r="EAV394" s="77"/>
      <c r="EAW394" s="77"/>
      <c r="EAX394" s="77"/>
      <c r="EAY394" s="77"/>
      <c r="EAZ394" s="77"/>
      <c r="EBA394" s="77"/>
      <c r="EBB394" s="77"/>
      <c r="EBC394" s="77"/>
      <c r="EBD394" s="77"/>
      <c r="EBE394" s="77"/>
      <c r="EBF394" s="77"/>
      <c r="EBG394" s="77"/>
      <c r="EBH394" s="77"/>
      <c r="EBI394" s="77"/>
      <c r="EBJ394" s="77"/>
      <c r="EBK394" s="77"/>
      <c r="EBL394" s="77"/>
      <c r="EBM394" s="77"/>
      <c r="EBN394" s="77"/>
      <c r="EBO394" s="77"/>
      <c r="EBP394" s="77"/>
      <c r="EBQ394" s="77"/>
      <c r="EBR394" s="77"/>
      <c r="EBS394" s="77"/>
      <c r="EBT394" s="77"/>
      <c r="EBU394" s="77"/>
      <c r="EBV394" s="77"/>
      <c r="EBW394" s="77"/>
      <c r="EBX394" s="77"/>
      <c r="EBY394" s="77"/>
      <c r="EBZ394" s="77"/>
      <c r="ECA394" s="77"/>
      <c r="ECB394" s="77"/>
      <c r="ECC394" s="77"/>
      <c r="ECD394" s="77"/>
      <c r="ECE394" s="77"/>
      <c r="ECF394" s="77"/>
      <c r="ECG394" s="77"/>
      <c r="ECH394" s="77"/>
      <c r="ECI394" s="77"/>
      <c r="ECJ394" s="77"/>
      <c r="ECK394" s="77"/>
      <c r="ECL394" s="77"/>
      <c r="ECM394" s="77"/>
      <c r="ECN394" s="77"/>
      <c r="ECO394" s="77"/>
      <c r="ECP394" s="77"/>
      <c r="ECQ394" s="77"/>
      <c r="ECR394" s="77"/>
      <c r="ECS394" s="77"/>
      <c r="ECT394" s="77"/>
      <c r="ECU394" s="77"/>
      <c r="ECV394" s="77"/>
      <c r="ECW394" s="77"/>
      <c r="ECX394" s="77"/>
      <c r="ECY394" s="77"/>
      <c r="ECZ394" s="77"/>
      <c r="EDA394" s="77"/>
      <c r="EDB394" s="77"/>
      <c r="EDC394" s="77"/>
      <c r="EDD394" s="77"/>
      <c r="EDE394" s="77"/>
      <c r="EDF394" s="77"/>
      <c r="EDG394" s="77"/>
      <c r="EDH394" s="77"/>
      <c r="EDI394" s="77"/>
      <c r="EDJ394" s="77"/>
      <c r="EDK394" s="77"/>
      <c r="EDL394" s="77"/>
      <c r="EDM394" s="77"/>
      <c r="EDN394" s="77"/>
      <c r="EDO394" s="77"/>
      <c r="EDP394" s="77"/>
      <c r="EDQ394" s="77"/>
      <c r="EDR394" s="77"/>
      <c r="EDS394" s="77"/>
      <c r="EDT394" s="77"/>
      <c r="EDU394" s="77"/>
      <c r="EDV394" s="77"/>
      <c r="EDW394" s="77"/>
      <c r="EDX394" s="77"/>
      <c r="EDY394" s="77"/>
      <c r="EDZ394" s="77"/>
      <c r="EEA394" s="77"/>
      <c r="EEB394" s="77"/>
      <c r="EEC394" s="77"/>
      <c r="EED394" s="77"/>
      <c r="EEE394" s="77"/>
      <c r="EEF394" s="77"/>
      <c r="EEG394" s="77"/>
      <c r="EEH394" s="77"/>
      <c r="EEI394" s="77"/>
      <c r="EEJ394" s="77"/>
      <c r="EEK394" s="77"/>
      <c r="EEL394" s="77"/>
      <c r="EEM394" s="77"/>
      <c r="EEN394" s="77"/>
      <c r="EEO394" s="77"/>
      <c r="EEP394" s="77"/>
      <c r="EEQ394" s="77"/>
      <c r="EER394" s="77"/>
      <c r="EES394" s="77"/>
      <c r="EET394" s="77"/>
      <c r="EEU394" s="77"/>
      <c r="EEV394" s="77"/>
      <c r="EEW394" s="77"/>
      <c r="EEX394" s="77"/>
      <c r="EEY394" s="77"/>
      <c r="EEZ394" s="77"/>
      <c r="EFA394" s="77"/>
      <c r="EFB394" s="77"/>
      <c r="EFC394" s="77"/>
      <c r="EFD394" s="77"/>
      <c r="EFE394" s="77"/>
      <c r="EFF394" s="77"/>
      <c r="EFG394" s="77"/>
      <c r="EFH394" s="77"/>
      <c r="EFI394" s="77"/>
      <c r="EFJ394" s="77"/>
      <c r="EFK394" s="77"/>
      <c r="EFL394" s="77"/>
      <c r="EFM394" s="77"/>
      <c r="EFN394" s="77"/>
      <c r="EFO394" s="77"/>
      <c r="EFP394" s="77"/>
      <c r="EFQ394" s="77"/>
      <c r="EFR394" s="77"/>
      <c r="EFS394" s="77"/>
      <c r="EFT394" s="77"/>
      <c r="EFU394" s="77"/>
      <c r="EFV394" s="77"/>
      <c r="EFW394" s="77"/>
      <c r="EFX394" s="77"/>
      <c r="EFY394" s="77"/>
      <c r="EFZ394" s="77"/>
      <c r="EGA394" s="77"/>
      <c r="EGB394" s="77"/>
      <c r="EGC394" s="77"/>
      <c r="EGD394" s="77"/>
      <c r="EGE394" s="77"/>
      <c r="EGF394" s="77"/>
      <c r="EGG394" s="77"/>
      <c r="EGH394" s="77"/>
      <c r="EGI394" s="77"/>
      <c r="EGJ394" s="77"/>
      <c r="EGK394" s="77"/>
      <c r="EGL394" s="77"/>
      <c r="EGM394" s="77"/>
      <c r="EGN394" s="77"/>
      <c r="EGO394" s="77"/>
      <c r="EGP394" s="77"/>
      <c r="EGQ394" s="77"/>
      <c r="EGR394" s="77"/>
      <c r="EGS394" s="77"/>
      <c r="EGT394" s="77"/>
      <c r="EGU394" s="77"/>
      <c r="EGV394" s="77"/>
      <c r="EGW394" s="77"/>
      <c r="EGX394" s="77"/>
      <c r="EGY394" s="77"/>
      <c r="EGZ394" s="77"/>
      <c r="EHA394" s="77"/>
      <c r="EHB394" s="77"/>
      <c r="EHC394" s="77"/>
      <c r="EHD394" s="77"/>
      <c r="EHE394" s="77"/>
      <c r="EHF394" s="77"/>
      <c r="EHG394" s="77"/>
      <c r="EHH394" s="77"/>
      <c r="EHI394" s="77"/>
      <c r="EHJ394" s="77"/>
      <c r="EHK394" s="77"/>
      <c r="EHL394" s="77"/>
      <c r="EHM394" s="77"/>
      <c r="EHN394" s="77"/>
      <c r="EHO394" s="77"/>
      <c r="EHP394" s="77"/>
      <c r="EHQ394" s="77"/>
      <c r="EHR394" s="77"/>
      <c r="EHS394" s="77"/>
      <c r="EHT394" s="77"/>
      <c r="EHU394" s="77"/>
      <c r="EHV394" s="77"/>
      <c r="EHW394" s="77"/>
      <c r="EHX394" s="77"/>
      <c r="EHY394" s="77"/>
      <c r="EHZ394" s="77"/>
      <c r="EIA394" s="77"/>
      <c r="EIB394" s="77"/>
      <c r="EIC394" s="77"/>
      <c r="EID394" s="77"/>
      <c r="EIE394" s="77"/>
      <c r="EIF394" s="77"/>
      <c r="EIG394" s="77"/>
      <c r="EIH394" s="77"/>
      <c r="EII394" s="77"/>
      <c r="EIJ394" s="77"/>
      <c r="EIK394" s="77"/>
      <c r="EIL394" s="77"/>
      <c r="EIM394" s="77"/>
      <c r="EIN394" s="77"/>
      <c r="EIO394" s="77"/>
      <c r="EIP394" s="77"/>
      <c r="EIQ394" s="77"/>
      <c r="EIR394" s="77"/>
      <c r="EIS394" s="77"/>
      <c r="EIT394" s="77"/>
      <c r="EIU394" s="77"/>
      <c r="EIV394" s="77"/>
      <c r="EIW394" s="77"/>
      <c r="EIX394" s="77"/>
      <c r="EIY394" s="77"/>
      <c r="EIZ394" s="77"/>
      <c r="EJA394" s="77"/>
      <c r="EJB394" s="77"/>
      <c r="EJC394" s="77"/>
      <c r="EJD394" s="77"/>
      <c r="EJE394" s="77"/>
      <c r="EJF394" s="77"/>
      <c r="EJG394" s="77"/>
      <c r="EJH394" s="77"/>
      <c r="EJI394" s="77"/>
      <c r="EJJ394" s="77"/>
      <c r="EJK394" s="77"/>
      <c r="EJL394" s="77"/>
      <c r="EJM394" s="77"/>
      <c r="EJN394" s="77"/>
      <c r="EJO394" s="77"/>
      <c r="EJP394" s="77"/>
      <c r="EJQ394" s="77"/>
      <c r="EJR394" s="77"/>
      <c r="EJS394" s="77"/>
      <c r="EJT394" s="77"/>
      <c r="EJU394" s="77"/>
      <c r="EJV394" s="77"/>
      <c r="EJW394" s="77"/>
      <c r="EJX394" s="77"/>
      <c r="EJY394" s="77"/>
      <c r="EJZ394" s="77"/>
      <c r="EKA394" s="77"/>
      <c r="EKB394" s="77"/>
      <c r="EKC394" s="77"/>
      <c r="EKD394" s="77"/>
      <c r="EKE394" s="77"/>
      <c r="EKF394" s="77"/>
      <c r="EKG394" s="77"/>
      <c r="EKH394" s="77"/>
      <c r="EKI394" s="77"/>
      <c r="EKJ394" s="77"/>
      <c r="EKK394" s="77"/>
      <c r="EKL394" s="77"/>
      <c r="EKM394" s="77"/>
      <c r="EKN394" s="77"/>
      <c r="EKO394" s="77"/>
      <c r="EKP394" s="77"/>
      <c r="EKQ394" s="77"/>
      <c r="EKR394" s="77"/>
      <c r="EKS394" s="77"/>
      <c r="EKT394" s="77"/>
      <c r="EKU394" s="77"/>
      <c r="EKV394" s="77"/>
      <c r="EKW394" s="77"/>
      <c r="EKX394" s="77"/>
      <c r="EKY394" s="77"/>
      <c r="EKZ394" s="77"/>
      <c r="ELA394" s="77"/>
      <c r="ELB394" s="77"/>
      <c r="ELC394" s="77"/>
      <c r="ELD394" s="77"/>
      <c r="ELE394" s="77"/>
      <c r="ELF394" s="77"/>
      <c r="ELG394" s="77"/>
      <c r="ELH394" s="77"/>
      <c r="ELI394" s="77"/>
      <c r="ELJ394" s="77"/>
      <c r="ELK394" s="77"/>
      <c r="ELL394" s="77"/>
      <c r="ELM394" s="77"/>
      <c r="ELN394" s="77"/>
      <c r="ELO394" s="77"/>
      <c r="ELP394" s="77"/>
      <c r="ELQ394" s="77"/>
      <c r="ELR394" s="77"/>
      <c r="ELS394" s="77"/>
      <c r="ELT394" s="77"/>
      <c r="ELU394" s="77"/>
      <c r="ELV394" s="77"/>
      <c r="ELW394" s="77"/>
      <c r="ELX394" s="77"/>
      <c r="ELY394" s="77"/>
      <c r="ELZ394" s="77"/>
      <c r="EMA394" s="77"/>
      <c r="EMB394" s="77"/>
      <c r="EMC394" s="77"/>
      <c r="EMD394" s="77"/>
      <c r="EME394" s="77"/>
      <c r="EMF394" s="77"/>
      <c r="EMG394" s="77"/>
      <c r="EMH394" s="77"/>
      <c r="EMI394" s="77"/>
      <c r="EMJ394" s="77"/>
      <c r="EMK394" s="77"/>
      <c r="EML394" s="77"/>
      <c r="EMM394" s="77"/>
      <c r="EMN394" s="77"/>
      <c r="EMO394" s="77"/>
      <c r="EMP394" s="77"/>
      <c r="EMQ394" s="77"/>
      <c r="EMR394" s="77"/>
      <c r="EMS394" s="77"/>
      <c r="EMT394" s="77"/>
      <c r="EMU394" s="77"/>
      <c r="EMV394" s="77"/>
      <c r="EMW394" s="77"/>
      <c r="EMX394" s="77"/>
      <c r="EMY394" s="77"/>
      <c r="EMZ394" s="77"/>
      <c r="ENA394" s="77"/>
      <c r="ENB394" s="77"/>
      <c r="ENC394" s="77"/>
      <c r="END394" s="77"/>
      <c r="ENE394" s="77"/>
      <c r="ENF394" s="77"/>
      <c r="ENG394" s="77"/>
      <c r="ENH394" s="77"/>
      <c r="ENI394" s="77"/>
      <c r="ENJ394" s="77"/>
      <c r="ENK394" s="77"/>
      <c r="ENL394" s="77"/>
      <c r="ENM394" s="77"/>
      <c r="ENN394" s="77"/>
      <c r="ENO394" s="77"/>
      <c r="ENP394" s="77"/>
      <c r="ENQ394" s="77"/>
      <c r="ENR394" s="77"/>
      <c r="ENS394" s="77"/>
      <c r="ENT394" s="77"/>
      <c r="ENU394" s="77"/>
      <c r="ENV394" s="77"/>
      <c r="ENW394" s="77"/>
      <c r="ENX394" s="77"/>
      <c r="ENY394" s="77"/>
      <c r="ENZ394" s="77"/>
      <c r="EOA394" s="77"/>
      <c r="EOB394" s="77"/>
      <c r="EOC394" s="77"/>
      <c r="EOD394" s="77"/>
      <c r="EOE394" s="77"/>
      <c r="EOF394" s="77"/>
      <c r="EOG394" s="77"/>
      <c r="EOH394" s="77"/>
      <c r="EOI394" s="77"/>
      <c r="EOJ394" s="77"/>
      <c r="EOK394" s="77"/>
      <c r="EOL394" s="77"/>
      <c r="EOM394" s="77"/>
      <c r="EON394" s="77"/>
      <c r="EOO394" s="77"/>
      <c r="EOP394" s="77"/>
      <c r="EOQ394" s="77"/>
      <c r="EOR394" s="77"/>
      <c r="EOS394" s="77"/>
      <c r="EOT394" s="77"/>
      <c r="EOU394" s="77"/>
      <c r="EOV394" s="77"/>
      <c r="EOW394" s="77"/>
      <c r="EOX394" s="77"/>
      <c r="EOY394" s="77"/>
      <c r="EOZ394" s="77"/>
      <c r="EPA394" s="77"/>
      <c r="EPB394" s="77"/>
      <c r="EPC394" s="77"/>
      <c r="EPD394" s="77"/>
      <c r="EPE394" s="77"/>
      <c r="EPF394" s="77"/>
      <c r="EPG394" s="77"/>
      <c r="EPH394" s="77"/>
      <c r="EPI394" s="77"/>
      <c r="EPJ394" s="77"/>
      <c r="EPK394" s="77"/>
      <c r="EPL394" s="77"/>
      <c r="EPM394" s="77"/>
      <c r="EPN394" s="77"/>
      <c r="EPO394" s="77"/>
      <c r="EPP394" s="77"/>
      <c r="EPQ394" s="77"/>
      <c r="EPR394" s="77"/>
      <c r="EPS394" s="77"/>
      <c r="EPT394" s="77"/>
      <c r="EPU394" s="77"/>
      <c r="EPV394" s="77"/>
      <c r="EPW394" s="77"/>
      <c r="EPX394" s="77"/>
      <c r="EPY394" s="77"/>
      <c r="EPZ394" s="77"/>
      <c r="EQA394" s="77"/>
      <c r="EQB394" s="77"/>
      <c r="EQC394" s="77"/>
      <c r="EQD394" s="77"/>
      <c r="EQE394" s="77"/>
      <c r="EQF394" s="77"/>
      <c r="EQG394" s="77"/>
      <c r="EQH394" s="77"/>
      <c r="EQI394" s="77"/>
      <c r="EQJ394" s="77"/>
      <c r="EQK394" s="77"/>
      <c r="EQL394" s="77"/>
      <c r="EQM394" s="77"/>
      <c r="EQN394" s="77"/>
      <c r="EQO394" s="77"/>
      <c r="EQP394" s="77"/>
      <c r="EQQ394" s="77"/>
      <c r="EQR394" s="77"/>
      <c r="EQS394" s="77"/>
      <c r="EQT394" s="77"/>
      <c r="EQU394" s="77"/>
      <c r="EQV394" s="77"/>
      <c r="EQW394" s="77"/>
      <c r="EQX394" s="77"/>
      <c r="EQY394" s="77"/>
      <c r="EQZ394" s="77"/>
      <c r="ERA394" s="77"/>
      <c r="ERB394" s="77"/>
      <c r="ERC394" s="77"/>
      <c r="ERD394" s="77"/>
      <c r="ERE394" s="77"/>
      <c r="ERF394" s="77"/>
      <c r="ERG394" s="77"/>
      <c r="ERH394" s="77"/>
      <c r="ERI394" s="77"/>
      <c r="ERJ394" s="77"/>
      <c r="ERK394" s="77"/>
      <c r="ERL394" s="77"/>
      <c r="ERM394" s="77"/>
      <c r="ERN394" s="77"/>
      <c r="ERO394" s="77"/>
      <c r="ERP394" s="77"/>
      <c r="ERQ394" s="77"/>
      <c r="ERR394" s="77"/>
      <c r="ERS394" s="77"/>
      <c r="ERT394" s="77"/>
      <c r="ERU394" s="77"/>
      <c r="ERV394" s="77"/>
      <c r="ERW394" s="77"/>
      <c r="ERX394" s="77"/>
      <c r="ERY394" s="77"/>
      <c r="ERZ394" s="77"/>
      <c r="ESA394" s="77"/>
      <c r="ESB394" s="77"/>
      <c r="ESC394" s="77"/>
      <c r="ESD394" s="77"/>
      <c r="ESE394" s="77"/>
      <c r="ESF394" s="77"/>
      <c r="ESG394" s="77"/>
      <c r="ESH394" s="77"/>
      <c r="ESI394" s="77"/>
      <c r="ESJ394" s="77"/>
      <c r="ESK394" s="77"/>
      <c r="ESL394" s="77"/>
      <c r="ESM394" s="77"/>
      <c r="ESN394" s="77"/>
      <c r="ESO394" s="77"/>
      <c r="ESP394" s="77"/>
      <c r="ESQ394" s="77"/>
      <c r="ESR394" s="77"/>
      <c r="ESS394" s="77"/>
      <c r="EST394" s="77"/>
      <c r="ESU394" s="77"/>
      <c r="ESV394" s="77"/>
      <c r="ESW394" s="77"/>
      <c r="ESX394" s="77"/>
      <c r="ESY394" s="77"/>
      <c r="ESZ394" s="77"/>
      <c r="ETA394" s="77"/>
      <c r="ETB394" s="77"/>
      <c r="ETC394" s="77"/>
      <c r="ETD394" s="77"/>
      <c r="ETE394" s="77"/>
      <c r="ETF394" s="77"/>
      <c r="ETG394" s="77"/>
      <c r="ETH394" s="77"/>
      <c r="ETI394" s="77"/>
      <c r="ETJ394" s="77"/>
      <c r="ETK394" s="77"/>
      <c r="ETL394" s="77"/>
      <c r="ETM394" s="77"/>
      <c r="ETN394" s="77"/>
      <c r="ETO394" s="77"/>
      <c r="ETP394" s="77"/>
      <c r="ETQ394" s="77"/>
      <c r="ETR394" s="77"/>
      <c r="ETS394" s="77"/>
      <c r="ETT394" s="77"/>
      <c r="ETU394" s="77"/>
      <c r="ETV394" s="77"/>
      <c r="ETW394" s="77"/>
      <c r="ETX394" s="77"/>
      <c r="ETY394" s="77"/>
      <c r="ETZ394" s="77"/>
      <c r="EUA394" s="77"/>
      <c r="EUB394" s="77"/>
      <c r="EUC394" s="77"/>
      <c r="EUD394" s="77"/>
      <c r="EUE394" s="77"/>
      <c r="EUF394" s="77"/>
      <c r="EUG394" s="77"/>
      <c r="EUH394" s="77"/>
      <c r="EUI394" s="77"/>
      <c r="EUJ394" s="77"/>
      <c r="EUK394" s="77"/>
      <c r="EUL394" s="77"/>
      <c r="EUM394" s="77"/>
      <c r="EUN394" s="77"/>
      <c r="EUO394" s="77"/>
      <c r="EUP394" s="77"/>
      <c r="EUQ394" s="77"/>
      <c r="EUR394" s="77"/>
      <c r="EUS394" s="77"/>
      <c r="EUT394" s="77"/>
      <c r="EUU394" s="77"/>
      <c r="EUV394" s="77"/>
      <c r="EUW394" s="77"/>
      <c r="EUX394" s="77"/>
      <c r="EUY394" s="77"/>
      <c r="EUZ394" s="77"/>
      <c r="EVA394" s="77"/>
      <c r="EVB394" s="77"/>
      <c r="EVC394" s="77"/>
      <c r="EVD394" s="77"/>
      <c r="EVE394" s="77"/>
      <c r="EVF394" s="77"/>
      <c r="EVG394" s="77"/>
      <c r="EVH394" s="77"/>
      <c r="EVI394" s="77"/>
      <c r="EVJ394" s="77"/>
      <c r="EVK394" s="77"/>
      <c r="EVL394" s="77"/>
      <c r="EVM394" s="77"/>
      <c r="EVN394" s="77"/>
      <c r="EVO394" s="77"/>
      <c r="EVP394" s="77"/>
      <c r="EVQ394" s="77"/>
      <c r="EVR394" s="77"/>
      <c r="EVS394" s="77"/>
      <c r="EVT394" s="77"/>
      <c r="EVU394" s="77"/>
      <c r="EVV394" s="77"/>
      <c r="EVW394" s="77"/>
      <c r="EVX394" s="77"/>
      <c r="EVY394" s="77"/>
      <c r="EVZ394" s="77"/>
      <c r="EWA394" s="77"/>
      <c r="EWB394" s="77"/>
      <c r="EWC394" s="77"/>
      <c r="EWD394" s="77"/>
      <c r="EWE394" s="77"/>
      <c r="EWF394" s="77"/>
      <c r="EWG394" s="77"/>
      <c r="EWH394" s="77"/>
      <c r="EWI394" s="77"/>
      <c r="EWJ394" s="77"/>
      <c r="EWK394" s="77"/>
      <c r="EWL394" s="77"/>
      <c r="EWM394" s="77"/>
      <c r="EWN394" s="77"/>
      <c r="EWO394" s="77"/>
      <c r="EWP394" s="77"/>
      <c r="EWQ394" s="77"/>
      <c r="EWR394" s="77"/>
      <c r="EWS394" s="77"/>
      <c r="EWT394" s="77"/>
      <c r="EWU394" s="77"/>
      <c r="EWV394" s="77"/>
      <c r="EWW394" s="77"/>
      <c r="EWX394" s="77"/>
      <c r="EWY394" s="77"/>
      <c r="EWZ394" s="77"/>
      <c r="EXA394" s="77"/>
      <c r="EXB394" s="77"/>
      <c r="EXC394" s="77"/>
      <c r="EXD394" s="77"/>
      <c r="EXE394" s="77"/>
      <c r="EXF394" s="77"/>
      <c r="EXG394" s="77"/>
      <c r="EXH394" s="77"/>
      <c r="EXI394" s="77"/>
      <c r="EXJ394" s="77"/>
      <c r="EXK394" s="77"/>
      <c r="EXL394" s="77"/>
      <c r="EXM394" s="77"/>
      <c r="EXN394" s="77"/>
      <c r="EXO394" s="77"/>
      <c r="EXP394" s="77"/>
      <c r="EXQ394" s="77"/>
      <c r="EXR394" s="77"/>
      <c r="EXS394" s="77"/>
      <c r="EXT394" s="77"/>
      <c r="EXU394" s="77"/>
      <c r="EXV394" s="77"/>
      <c r="EXW394" s="77"/>
      <c r="EXX394" s="77"/>
      <c r="EXY394" s="77"/>
      <c r="EXZ394" s="77"/>
      <c r="EYA394" s="77"/>
      <c r="EYB394" s="77"/>
      <c r="EYC394" s="77"/>
      <c r="EYD394" s="77"/>
      <c r="EYE394" s="77"/>
      <c r="EYF394" s="77"/>
      <c r="EYG394" s="77"/>
      <c r="EYH394" s="77"/>
      <c r="EYI394" s="77"/>
      <c r="EYJ394" s="77"/>
      <c r="EYK394" s="77"/>
      <c r="EYL394" s="77"/>
      <c r="EYM394" s="77"/>
      <c r="EYN394" s="77"/>
      <c r="EYO394" s="77"/>
      <c r="EYP394" s="77"/>
      <c r="EYQ394" s="77"/>
      <c r="EYR394" s="77"/>
      <c r="EYS394" s="77"/>
      <c r="EYT394" s="77"/>
      <c r="EYU394" s="77"/>
      <c r="EYV394" s="77"/>
      <c r="EYW394" s="77"/>
      <c r="EYX394" s="77"/>
      <c r="EYY394" s="77"/>
      <c r="EYZ394" s="77"/>
      <c r="EZA394" s="77"/>
      <c r="EZB394" s="77"/>
      <c r="EZC394" s="77"/>
      <c r="EZD394" s="77"/>
      <c r="EZE394" s="77"/>
      <c r="EZF394" s="77"/>
      <c r="EZG394" s="77"/>
      <c r="EZH394" s="77"/>
      <c r="EZI394" s="77"/>
      <c r="EZJ394" s="77"/>
      <c r="EZK394" s="77"/>
      <c r="EZL394" s="77"/>
      <c r="EZM394" s="77"/>
      <c r="EZN394" s="77"/>
      <c r="EZO394" s="77"/>
      <c r="EZP394" s="77"/>
      <c r="EZQ394" s="77"/>
      <c r="EZR394" s="77"/>
      <c r="EZS394" s="77"/>
      <c r="EZT394" s="77"/>
      <c r="EZU394" s="77"/>
      <c r="EZV394" s="77"/>
      <c r="EZW394" s="77"/>
      <c r="EZX394" s="77"/>
      <c r="EZY394" s="77"/>
      <c r="EZZ394" s="77"/>
      <c r="FAA394" s="77"/>
      <c r="FAB394" s="77"/>
      <c r="FAC394" s="77"/>
      <c r="FAD394" s="77"/>
      <c r="FAE394" s="77"/>
      <c r="FAF394" s="77"/>
      <c r="FAG394" s="77"/>
      <c r="FAH394" s="77"/>
      <c r="FAI394" s="77"/>
      <c r="FAJ394" s="77"/>
      <c r="FAK394" s="77"/>
      <c r="FAL394" s="77"/>
      <c r="FAM394" s="77"/>
      <c r="FAN394" s="77"/>
      <c r="FAO394" s="77"/>
      <c r="FAP394" s="77"/>
      <c r="FAQ394" s="77"/>
      <c r="FAR394" s="77"/>
      <c r="FAS394" s="77"/>
      <c r="FAT394" s="77"/>
      <c r="FAU394" s="77"/>
      <c r="FAV394" s="77"/>
      <c r="FAW394" s="77"/>
      <c r="FAX394" s="77"/>
      <c r="FAY394" s="77"/>
      <c r="FAZ394" s="77"/>
      <c r="FBA394" s="77"/>
      <c r="FBB394" s="77"/>
      <c r="FBC394" s="77"/>
      <c r="FBD394" s="77"/>
      <c r="FBE394" s="77"/>
      <c r="FBF394" s="77"/>
      <c r="FBG394" s="77"/>
      <c r="FBH394" s="77"/>
      <c r="FBI394" s="77"/>
      <c r="FBJ394" s="77"/>
      <c r="FBK394" s="77"/>
      <c r="FBL394" s="77"/>
      <c r="FBM394" s="77"/>
      <c r="FBN394" s="77"/>
      <c r="FBO394" s="77"/>
      <c r="FBP394" s="77"/>
      <c r="FBQ394" s="77"/>
      <c r="FBR394" s="77"/>
      <c r="FBS394" s="77"/>
      <c r="FBT394" s="77"/>
      <c r="FBU394" s="77"/>
      <c r="FBV394" s="77"/>
      <c r="FBW394" s="77"/>
      <c r="FBX394" s="77"/>
      <c r="FBY394" s="77"/>
      <c r="FBZ394" s="77"/>
      <c r="FCA394" s="77"/>
      <c r="FCB394" s="77"/>
      <c r="FCC394" s="77"/>
      <c r="FCD394" s="77"/>
      <c r="FCE394" s="77"/>
      <c r="FCF394" s="77"/>
      <c r="FCG394" s="77"/>
      <c r="FCH394" s="77"/>
      <c r="FCI394" s="77"/>
      <c r="FCJ394" s="77"/>
      <c r="FCK394" s="77"/>
      <c r="FCL394" s="77"/>
      <c r="FCM394" s="77"/>
      <c r="FCN394" s="77"/>
      <c r="FCO394" s="77"/>
      <c r="FCP394" s="77"/>
      <c r="FCQ394" s="77"/>
      <c r="FCR394" s="77"/>
      <c r="FCS394" s="77"/>
      <c r="FCT394" s="77"/>
      <c r="FCU394" s="77"/>
      <c r="FCV394" s="77"/>
      <c r="FCW394" s="77"/>
      <c r="FCX394" s="77"/>
      <c r="FCY394" s="77"/>
      <c r="FCZ394" s="77"/>
      <c r="FDA394" s="77"/>
      <c r="FDB394" s="77"/>
      <c r="FDC394" s="77"/>
      <c r="FDD394" s="77"/>
      <c r="FDE394" s="77"/>
      <c r="FDF394" s="77"/>
      <c r="FDG394" s="77"/>
      <c r="FDH394" s="77"/>
      <c r="FDI394" s="77"/>
      <c r="FDJ394" s="77"/>
      <c r="FDK394" s="77"/>
      <c r="FDL394" s="77"/>
      <c r="FDM394" s="77"/>
      <c r="FDN394" s="77"/>
      <c r="FDO394" s="77"/>
      <c r="FDP394" s="77"/>
      <c r="FDQ394" s="77"/>
      <c r="FDR394" s="77"/>
      <c r="FDS394" s="77"/>
      <c r="FDT394" s="77"/>
      <c r="FDU394" s="77"/>
      <c r="FDV394" s="77"/>
      <c r="FDW394" s="77"/>
      <c r="FDX394" s="77"/>
      <c r="FDY394" s="77"/>
      <c r="FDZ394" s="77"/>
      <c r="FEA394" s="77"/>
      <c r="FEB394" s="77"/>
      <c r="FEC394" s="77"/>
      <c r="FED394" s="77"/>
      <c r="FEE394" s="77"/>
      <c r="FEF394" s="77"/>
      <c r="FEG394" s="77"/>
      <c r="FEH394" s="77"/>
      <c r="FEI394" s="77"/>
      <c r="FEJ394" s="77"/>
      <c r="FEK394" s="77"/>
      <c r="FEL394" s="77"/>
      <c r="FEM394" s="77"/>
      <c r="FEN394" s="77"/>
      <c r="FEO394" s="77"/>
      <c r="FEP394" s="77"/>
      <c r="FEQ394" s="77"/>
      <c r="FER394" s="77"/>
      <c r="FES394" s="77"/>
      <c r="FET394" s="77"/>
      <c r="FEU394" s="77"/>
      <c r="FEV394" s="77"/>
      <c r="FEW394" s="77"/>
      <c r="FEX394" s="77"/>
      <c r="FEY394" s="77"/>
      <c r="FEZ394" s="77"/>
      <c r="FFA394" s="77"/>
      <c r="FFB394" s="77"/>
      <c r="FFC394" s="77"/>
      <c r="FFD394" s="77"/>
      <c r="FFE394" s="77"/>
      <c r="FFF394" s="77"/>
      <c r="FFG394" s="77"/>
      <c r="FFH394" s="77"/>
      <c r="FFI394" s="77"/>
      <c r="FFJ394" s="77"/>
      <c r="FFK394" s="77"/>
      <c r="FFL394" s="77"/>
      <c r="FFM394" s="77"/>
      <c r="FFN394" s="77"/>
      <c r="FFO394" s="77"/>
      <c r="FFP394" s="77"/>
      <c r="FFQ394" s="77"/>
      <c r="FFR394" s="77"/>
      <c r="FFS394" s="77"/>
      <c r="FFT394" s="77"/>
      <c r="FFU394" s="77"/>
      <c r="FFV394" s="77"/>
      <c r="FFW394" s="77"/>
      <c r="FFX394" s="77"/>
      <c r="FFY394" s="77"/>
      <c r="FFZ394" s="77"/>
      <c r="FGA394" s="77"/>
      <c r="FGB394" s="77"/>
      <c r="FGC394" s="77"/>
      <c r="FGD394" s="77"/>
      <c r="FGE394" s="77"/>
      <c r="FGF394" s="77"/>
      <c r="FGG394" s="77"/>
      <c r="FGH394" s="77"/>
      <c r="FGI394" s="77"/>
      <c r="FGJ394" s="77"/>
      <c r="FGK394" s="77"/>
      <c r="FGL394" s="77"/>
      <c r="FGM394" s="77"/>
      <c r="FGN394" s="77"/>
      <c r="FGO394" s="77"/>
      <c r="FGP394" s="77"/>
      <c r="FGQ394" s="77"/>
      <c r="FGR394" s="77"/>
      <c r="FGS394" s="77"/>
      <c r="FGT394" s="77"/>
      <c r="FGU394" s="77"/>
      <c r="FGV394" s="77"/>
      <c r="FGW394" s="77"/>
      <c r="FGX394" s="77"/>
      <c r="FGY394" s="77"/>
      <c r="FGZ394" s="77"/>
      <c r="FHA394" s="77"/>
      <c r="FHB394" s="77"/>
      <c r="FHC394" s="77"/>
      <c r="FHD394" s="77"/>
      <c r="FHE394" s="77"/>
      <c r="FHF394" s="77"/>
      <c r="FHG394" s="77"/>
      <c r="FHH394" s="77"/>
      <c r="FHI394" s="77"/>
      <c r="FHJ394" s="77"/>
      <c r="FHK394" s="77"/>
      <c r="FHL394" s="77"/>
      <c r="FHM394" s="77"/>
      <c r="FHN394" s="77"/>
      <c r="FHO394" s="77"/>
      <c r="FHP394" s="77"/>
      <c r="FHQ394" s="77"/>
      <c r="FHR394" s="77"/>
      <c r="FHS394" s="77"/>
      <c r="FHT394" s="77"/>
      <c r="FHU394" s="77"/>
      <c r="FHV394" s="77"/>
      <c r="FHW394" s="77"/>
      <c r="FHX394" s="77"/>
      <c r="FHY394" s="77"/>
      <c r="FHZ394" s="77"/>
      <c r="FIA394" s="77"/>
      <c r="FIB394" s="77"/>
      <c r="FIC394" s="77"/>
      <c r="FID394" s="77"/>
      <c r="FIE394" s="77"/>
      <c r="FIF394" s="77"/>
      <c r="FIG394" s="77"/>
      <c r="FIH394" s="77"/>
      <c r="FII394" s="77"/>
      <c r="FIJ394" s="77"/>
      <c r="FIK394" s="77"/>
      <c r="FIL394" s="77"/>
      <c r="FIM394" s="77"/>
      <c r="FIN394" s="77"/>
      <c r="FIO394" s="77"/>
      <c r="FIP394" s="77"/>
      <c r="FIQ394" s="77"/>
      <c r="FIR394" s="77"/>
      <c r="FIS394" s="77"/>
      <c r="FIT394" s="77"/>
      <c r="FIU394" s="77"/>
      <c r="FIV394" s="77"/>
      <c r="FIW394" s="77"/>
      <c r="FIX394" s="77"/>
      <c r="FIY394" s="77"/>
      <c r="FIZ394" s="77"/>
      <c r="FJA394" s="77"/>
      <c r="FJB394" s="77"/>
      <c r="FJC394" s="77"/>
      <c r="FJD394" s="77"/>
      <c r="FJE394" s="77"/>
      <c r="FJF394" s="77"/>
      <c r="FJG394" s="77"/>
      <c r="FJH394" s="77"/>
      <c r="FJI394" s="77"/>
      <c r="FJJ394" s="77"/>
      <c r="FJK394" s="77"/>
      <c r="FJL394" s="77"/>
      <c r="FJM394" s="77"/>
      <c r="FJN394" s="77"/>
      <c r="FJO394" s="77"/>
      <c r="FJP394" s="77"/>
      <c r="FJQ394" s="77"/>
      <c r="FJR394" s="77"/>
      <c r="FJS394" s="77"/>
      <c r="FJT394" s="77"/>
      <c r="FJU394" s="77"/>
      <c r="FJV394" s="77"/>
      <c r="FJW394" s="77"/>
      <c r="FJX394" s="77"/>
      <c r="FJY394" s="77"/>
      <c r="FJZ394" s="77"/>
      <c r="FKA394" s="77"/>
      <c r="FKB394" s="77"/>
      <c r="FKC394" s="77"/>
      <c r="FKD394" s="77"/>
      <c r="FKE394" s="77"/>
      <c r="FKF394" s="77"/>
      <c r="FKG394" s="77"/>
      <c r="FKH394" s="77"/>
      <c r="FKI394" s="77"/>
      <c r="FKJ394" s="77"/>
      <c r="FKK394" s="77"/>
      <c r="FKL394" s="77"/>
      <c r="FKM394" s="77"/>
      <c r="FKN394" s="77"/>
      <c r="FKO394" s="77"/>
      <c r="FKP394" s="77"/>
      <c r="FKQ394" s="77"/>
      <c r="FKR394" s="77"/>
      <c r="FKS394" s="77"/>
      <c r="FKT394" s="77"/>
      <c r="FKU394" s="77"/>
      <c r="FKV394" s="77"/>
      <c r="FKW394" s="77"/>
      <c r="FKX394" s="77"/>
      <c r="FKY394" s="77"/>
      <c r="FKZ394" s="77"/>
      <c r="FLA394" s="77"/>
      <c r="FLB394" s="77"/>
      <c r="FLC394" s="77"/>
      <c r="FLD394" s="77"/>
      <c r="FLE394" s="77"/>
      <c r="FLF394" s="77"/>
      <c r="FLG394" s="77"/>
      <c r="FLH394" s="77"/>
      <c r="FLI394" s="77"/>
      <c r="FLJ394" s="77"/>
      <c r="FLK394" s="77"/>
      <c r="FLL394" s="77"/>
      <c r="FLM394" s="77"/>
      <c r="FLN394" s="77"/>
      <c r="FLO394" s="77"/>
      <c r="FLP394" s="77"/>
      <c r="FLQ394" s="77"/>
      <c r="FLR394" s="77"/>
      <c r="FLS394" s="77"/>
      <c r="FLT394" s="77"/>
      <c r="FLU394" s="77"/>
      <c r="FLV394" s="77"/>
      <c r="FLW394" s="77"/>
      <c r="FLX394" s="77"/>
      <c r="FLY394" s="77"/>
      <c r="FLZ394" s="77"/>
      <c r="FMA394" s="77"/>
      <c r="FMB394" s="77"/>
      <c r="FMC394" s="77"/>
      <c r="FMD394" s="77"/>
      <c r="FME394" s="77"/>
      <c r="FMF394" s="77"/>
      <c r="FMG394" s="77"/>
      <c r="FMH394" s="77"/>
      <c r="FMI394" s="77"/>
      <c r="FMJ394" s="77"/>
      <c r="FMK394" s="77"/>
      <c r="FML394" s="77"/>
      <c r="FMM394" s="77"/>
      <c r="FMN394" s="77"/>
      <c r="FMO394" s="77"/>
      <c r="FMP394" s="77"/>
      <c r="FMQ394" s="77"/>
      <c r="FMR394" s="77"/>
      <c r="FMS394" s="77"/>
      <c r="FMT394" s="77"/>
      <c r="FMU394" s="77"/>
      <c r="FMV394" s="77"/>
      <c r="FMW394" s="77"/>
      <c r="FMX394" s="77"/>
      <c r="FMY394" s="77"/>
      <c r="FMZ394" s="77"/>
      <c r="FNA394" s="77"/>
      <c r="FNB394" s="77"/>
      <c r="FNC394" s="77"/>
      <c r="FND394" s="77"/>
      <c r="FNE394" s="77"/>
      <c r="FNF394" s="77"/>
      <c r="FNG394" s="77"/>
      <c r="FNH394" s="77"/>
      <c r="FNI394" s="77"/>
      <c r="FNJ394" s="77"/>
      <c r="FNK394" s="77"/>
      <c r="FNL394" s="77"/>
      <c r="FNM394" s="77"/>
      <c r="FNN394" s="77"/>
      <c r="FNO394" s="77"/>
      <c r="FNP394" s="77"/>
      <c r="FNQ394" s="77"/>
      <c r="FNR394" s="77"/>
      <c r="FNS394" s="77"/>
      <c r="FNT394" s="77"/>
      <c r="FNU394" s="77"/>
      <c r="FNV394" s="77"/>
      <c r="FNW394" s="77"/>
      <c r="FNX394" s="77"/>
      <c r="FNY394" s="77"/>
      <c r="FNZ394" s="77"/>
      <c r="FOA394" s="77"/>
      <c r="FOB394" s="77"/>
      <c r="FOC394" s="77"/>
      <c r="FOD394" s="77"/>
      <c r="FOE394" s="77"/>
      <c r="FOF394" s="77"/>
      <c r="FOG394" s="77"/>
      <c r="FOH394" s="77"/>
      <c r="FOI394" s="77"/>
      <c r="FOJ394" s="77"/>
      <c r="FOK394" s="77"/>
      <c r="FOL394" s="77"/>
      <c r="FOM394" s="77"/>
      <c r="FON394" s="77"/>
      <c r="FOO394" s="77"/>
      <c r="FOP394" s="77"/>
      <c r="FOQ394" s="77"/>
      <c r="FOR394" s="77"/>
      <c r="FOS394" s="77"/>
      <c r="FOT394" s="77"/>
      <c r="FOU394" s="77"/>
      <c r="FOV394" s="77"/>
      <c r="FOW394" s="77"/>
      <c r="FOX394" s="77"/>
      <c r="FOY394" s="77"/>
      <c r="FOZ394" s="77"/>
      <c r="FPA394" s="77"/>
      <c r="FPB394" s="77"/>
      <c r="FPC394" s="77"/>
      <c r="FPD394" s="77"/>
      <c r="FPE394" s="77"/>
      <c r="FPF394" s="77"/>
      <c r="FPG394" s="77"/>
      <c r="FPH394" s="77"/>
      <c r="FPI394" s="77"/>
      <c r="FPJ394" s="77"/>
      <c r="FPK394" s="77"/>
      <c r="FPL394" s="77"/>
      <c r="FPM394" s="77"/>
      <c r="FPN394" s="77"/>
      <c r="FPO394" s="77"/>
      <c r="FPP394" s="77"/>
      <c r="FPQ394" s="77"/>
      <c r="FPR394" s="77"/>
      <c r="FPS394" s="77"/>
      <c r="FPT394" s="77"/>
      <c r="FPU394" s="77"/>
      <c r="FPV394" s="77"/>
      <c r="FPW394" s="77"/>
      <c r="FPX394" s="77"/>
      <c r="FPY394" s="77"/>
      <c r="FPZ394" s="77"/>
      <c r="FQA394" s="77"/>
      <c r="FQB394" s="77"/>
      <c r="FQC394" s="77"/>
      <c r="FQD394" s="77"/>
      <c r="FQE394" s="77"/>
      <c r="FQF394" s="77"/>
      <c r="FQG394" s="77"/>
      <c r="FQH394" s="77"/>
      <c r="FQI394" s="77"/>
      <c r="FQJ394" s="77"/>
      <c r="FQK394" s="77"/>
      <c r="FQL394" s="77"/>
      <c r="FQM394" s="77"/>
      <c r="FQN394" s="77"/>
      <c r="FQO394" s="77"/>
      <c r="FQP394" s="77"/>
      <c r="FQQ394" s="77"/>
      <c r="FQR394" s="77"/>
      <c r="FQS394" s="77"/>
      <c r="FQT394" s="77"/>
      <c r="FQU394" s="77"/>
      <c r="FQV394" s="77"/>
      <c r="FQW394" s="77"/>
      <c r="FQX394" s="77"/>
      <c r="FQY394" s="77"/>
      <c r="FQZ394" s="77"/>
      <c r="FRA394" s="77"/>
      <c r="FRB394" s="77"/>
      <c r="FRC394" s="77"/>
      <c r="FRD394" s="77"/>
      <c r="FRE394" s="77"/>
      <c r="FRF394" s="77"/>
      <c r="FRG394" s="77"/>
      <c r="FRH394" s="77"/>
      <c r="FRI394" s="77"/>
      <c r="FRJ394" s="77"/>
      <c r="FRK394" s="77"/>
      <c r="FRL394" s="77"/>
      <c r="FRM394" s="77"/>
      <c r="FRN394" s="77"/>
      <c r="FRO394" s="77"/>
      <c r="FRP394" s="77"/>
      <c r="FRQ394" s="77"/>
      <c r="FRR394" s="77"/>
      <c r="FRS394" s="77"/>
      <c r="FRT394" s="77"/>
      <c r="FRU394" s="77"/>
      <c r="FRV394" s="77"/>
      <c r="FRW394" s="77"/>
      <c r="FRX394" s="77"/>
      <c r="FRY394" s="77"/>
      <c r="FRZ394" s="77"/>
      <c r="FSA394" s="77"/>
      <c r="FSB394" s="77"/>
      <c r="FSC394" s="77"/>
      <c r="FSD394" s="77"/>
      <c r="FSE394" s="77"/>
      <c r="FSF394" s="77"/>
      <c r="FSG394" s="77"/>
      <c r="FSH394" s="77"/>
      <c r="FSI394" s="77"/>
      <c r="FSJ394" s="77"/>
      <c r="FSK394" s="77"/>
      <c r="FSL394" s="77"/>
      <c r="FSM394" s="77"/>
      <c r="FSN394" s="77"/>
      <c r="FSO394" s="77"/>
      <c r="FSP394" s="77"/>
      <c r="FSQ394" s="77"/>
      <c r="FSR394" s="77"/>
      <c r="FSS394" s="77"/>
      <c r="FST394" s="77"/>
      <c r="FSU394" s="77"/>
      <c r="FSV394" s="77"/>
      <c r="FSW394" s="77"/>
      <c r="FSX394" s="77"/>
      <c r="FSY394" s="77"/>
      <c r="FSZ394" s="77"/>
      <c r="FTA394" s="77"/>
      <c r="FTB394" s="77"/>
      <c r="FTC394" s="77"/>
      <c r="FTD394" s="77"/>
      <c r="FTE394" s="77"/>
      <c r="FTF394" s="77"/>
      <c r="FTG394" s="77"/>
      <c r="FTH394" s="77"/>
      <c r="FTI394" s="77"/>
      <c r="FTJ394" s="77"/>
      <c r="FTK394" s="77"/>
      <c r="FTL394" s="77"/>
      <c r="FTM394" s="77"/>
      <c r="FTN394" s="77"/>
      <c r="FTO394" s="77"/>
      <c r="FTP394" s="77"/>
      <c r="FTQ394" s="77"/>
      <c r="FTR394" s="77"/>
      <c r="FTS394" s="77"/>
      <c r="FTT394" s="77"/>
      <c r="FTU394" s="77"/>
      <c r="FTV394" s="77"/>
      <c r="FTW394" s="77"/>
      <c r="FTX394" s="77"/>
      <c r="FTY394" s="77"/>
      <c r="FTZ394" s="77"/>
      <c r="FUA394" s="77"/>
      <c r="FUB394" s="77"/>
      <c r="FUC394" s="77"/>
      <c r="FUD394" s="77"/>
      <c r="FUE394" s="77"/>
      <c r="FUF394" s="77"/>
      <c r="FUG394" s="77"/>
      <c r="FUH394" s="77"/>
      <c r="FUI394" s="77"/>
      <c r="FUJ394" s="77"/>
      <c r="FUK394" s="77"/>
      <c r="FUL394" s="77"/>
      <c r="FUM394" s="77"/>
      <c r="FUN394" s="77"/>
      <c r="FUO394" s="77"/>
      <c r="FUP394" s="77"/>
      <c r="FUQ394" s="77"/>
      <c r="FUR394" s="77"/>
      <c r="FUS394" s="77"/>
      <c r="FUT394" s="77"/>
      <c r="FUU394" s="77"/>
      <c r="FUV394" s="77"/>
      <c r="FUW394" s="77"/>
      <c r="FUX394" s="77"/>
      <c r="FUY394" s="77"/>
      <c r="FUZ394" s="77"/>
      <c r="FVA394" s="77"/>
      <c r="FVB394" s="77"/>
      <c r="FVC394" s="77"/>
      <c r="FVD394" s="77"/>
      <c r="FVE394" s="77"/>
      <c r="FVF394" s="77"/>
      <c r="FVG394" s="77"/>
      <c r="FVH394" s="77"/>
      <c r="FVI394" s="77"/>
      <c r="FVJ394" s="77"/>
      <c r="FVK394" s="77"/>
      <c r="FVL394" s="77"/>
      <c r="FVM394" s="77"/>
      <c r="FVN394" s="77"/>
      <c r="FVO394" s="77"/>
      <c r="FVP394" s="77"/>
      <c r="FVQ394" s="77"/>
      <c r="FVR394" s="77"/>
      <c r="FVS394" s="77"/>
      <c r="FVT394" s="77"/>
      <c r="FVU394" s="77"/>
      <c r="FVV394" s="77"/>
      <c r="FVW394" s="77"/>
      <c r="FVX394" s="77"/>
      <c r="FVY394" s="77"/>
      <c r="FVZ394" s="77"/>
      <c r="FWA394" s="77"/>
      <c r="FWB394" s="77"/>
      <c r="FWC394" s="77"/>
      <c r="FWD394" s="77"/>
      <c r="FWE394" s="77"/>
      <c r="FWF394" s="77"/>
      <c r="FWG394" s="77"/>
      <c r="FWH394" s="77"/>
      <c r="FWI394" s="77"/>
      <c r="FWJ394" s="77"/>
      <c r="FWK394" s="77"/>
      <c r="FWL394" s="77"/>
      <c r="FWM394" s="77"/>
      <c r="FWN394" s="77"/>
      <c r="FWO394" s="77"/>
      <c r="FWP394" s="77"/>
      <c r="FWQ394" s="77"/>
      <c r="FWR394" s="77"/>
      <c r="FWS394" s="77"/>
      <c r="FWT394" s="77"/>
      <c r="FWU394" s="77"/>
      <c r="FWV394" s="77"/>
      <c r="FWW394" s="77"/>
      <c r="FWX394" s="77"/>
      <c r="FWY394" s="77"/>
      <c r="FWZ394" s="77"/>
      <c r="FXA394" s="77"/>
      <c r="FXB394" s="77"/>
      <c r="FXC394" s="77"/>
      <c r="FXD394" s="77"/>
      <c r="FXE394" s="77"/>
      <c r="FXF394" s="77"/>
      <c r="FXG394" s="77"/>
      <c r="FXH394" s="77"/>
      <c r="FXI394" s="77"/>
      <c r="FXJ394" s="77"/>
      <c r="FXK394" s="77"/>
      <c r="FXL394" s="77"/>
      <c r="FXM394" s="77"/>
      <c r="FXN394" s="77"/>
      <c r="FXO394" s="77"/>
      <c r="FXP394" s="77"/>
      <c r="FXQ394" s="77"/>
      <c r="FXR394" s="77"/>
      <c r="FXS394" s="77"/>
      <c r="FXT394" s="77"/>
      <c r="FXU394" s="77"/>
      <c r="FXV394" s="77"/>
      <c r="FXW394" s="77"/>
      <c r="FXX394" s="77"/>
      <c r="FXY394" s="77"/>
      <c r="FXZ394" s="77"/>
      <c r="FYA394" s="77"/>
      <c r="FYB394" s="77"/>
      <c r="FYC394" s="77"/>
      <c r="FYD394" s="77"/>
      <c r="FYE394" s="77"/>
      <c r="FYF394" s="77"/>
      <c r="FYG394" s="77"/>
      <c r="FYH394" s="77"/>
      <c r="FYI394" s="77"/>
      <c r="FYJ394" s="77"/>
      <c r="FYK394" s="77"/>
      <c r="FYL394" s="77"/>
      <c r="FYM394" s="77"/>
      <c r="FYN394" s="77"/>
      <c r="FYO394" s="77"/>
      <c r="FYP394" s="77"/>
      <c r="FYQ394" s="77"/>
      <c r="FYR394" s="77"/>
      <c r="FYS394" s="77"/>
      <c r="FYT394" s="77"/>
      <c r="FYU394" s="77"/>
      <c r="FYV394" s="77"/>
      <c r="FYW394" s="77"/>
      <c r="FYX394" s="77"/>
      <c r="FYY394" s="77"/>
      <c r="FYZ394" s="77"/>
      <c r="FZA394" s="77"/>
      <c r="FZB394" s="77"/>
      <c r="FZC394" s="77"/>
      <c r="FZD394" s="77"/>
      <c r="FZE394" s="77"/>
      <c r="FZF394" s="77"/>
      <c r="FZG394" s="77"/>
      <c r="FZH394" s="77"/>
      <c r="FZI394" s="77"/>
      <c r="FZJ394" s="77"/>
      <c r="FZK394" s="77"/>
      <c r="FZL394" s="77"/>
      <c r="FZM394" s="77"/>
      <c r="FZN394" s="77"/>
      <c r="FZO394" s="77"/>
      <c r="FZP394" s="77"/>
      <c r="FZQ394" s="77"/>
      <c r="FZR394" s="77"/>
      <c r="FZS394" s="77"/>
      <c r="FZT394" s="77"/>
      <c r="FZU394" s="77"/>
      <c r="FZV394" s="77"/>
      <c r="FZW394" s="77"/>
      <c r="FZX394" s="77"/>
      <c r="FZY394" s="77"/>
      <c r="FZZ394" s="77"/>
      <c r="GAA394" s="77"/>
      <c r="GAB394" s="77"/>
      <c r="GAC394" s="77"/>
      <c r="GAD394" s="77"/>
      <c r="GAE394" s="77"/>
      <c r="GAF394" s="77"/>
      <c r="GAG394" s="77"/>
      <c r="GAH394" s="77"/>
      <c r="GAI394" s="77"/>
      <c r="GAJ394" s="77"/>
      <c r="GAK394" s="77"/>
      <c r="GAL394" s="77"/>
      <c r="GAM394" s="77"/>
      <c r="GAN394" s="77"/>
      <c r="GAO394" s="77"/>
      <c r="GAP394" s="77"/>
      <c r="GAQ394" s="77"/>
      <c r="GAR394" s="77"/>
      <c r="GAS394" s="77"/>
      <c r="GAT394" s="77"/>
      <c r="GAU394" s="77"/>
      <c r="GAV394" s="77"/>
      <c r="GAW394" s="77"/>
      <c r="GAX394" s="77"/>
      <c r="GAY394" s="77"/>
      <c r="GAZ394" s="77"/>
      <c r="GBA394" s="77"/>
      <c r="GBB394" s="77"/>
      <c r="GBC394" s="77"/>
      <c r="GBD394" s="77"/>
      <c r="GBE394" s="77"/>
      <c r="GBF394" s="77"/>
      <c r="GBG394" s="77"/>
      <c r="GBH394" s="77"/>
      <c r="GBI394" s="77"/>
      <c r="GBJ394" s="77"/>
      <c r="GBK394" s="77"/>
      <c r="GBL394" s="77"/>
      <c r="GBM394" s="77"/>
      <c r="GBN394" s="77"/>
      <c r="GBO394" s="77"/>
      <c r="GBP394" s="77"/>
      <c r="GBQ394" s="77"/>
      <c r="GBR394" s="77"/>
      <c r="GBS394" s="77"/>
      <c r="GBT394" s="77"/>
      <c r="GBU394" s="77"/>
      <c r="GBV394" s="77"/>
      <c r="GBW394" s="77"/>
      <c r="GBX394" s="77"/>
      <c r="GBY394" s="77"/>
      <c r="GBZ394" s="77"/>
      <c r="GCA394" s="77"/>
      <c r="GCB394" s="77"/>
      <c r="GCC394" s="77"/>
      <c r="GCD394" s="77"/>
      <c r="GCE394" s="77"/>
      <c r="GCF394" s="77"/>
      <c r="GCG394" s="77"/>
      <c r="GCH394" s="77"/>
      <c r="GCI394" s="77"/>
      <c r="GCJ394" s="77"/>
      <c r="GCK394" s="77"/>
      <c r="GCL394" s="77"/>
      <c r="GCM394" s="77"/>
      <c r="GCN394" s="77"/>
      <c r="GCO394" s="77"/>
      <c r="GCP394" s="77"/>
      <c r="GCQ394" s="77"/>
      <c r="GCR394" s="77"/>
      <c r="GCS394" s="77"/>
      <c r="GCT394" s="77"/>
      <c r="GCU394" s="77"/>
      <c r="GCV394" s="77"/>
      <c r="GCW394" s="77"/>
      <c r="GCX394" s="77"/>
      <c r="GCY394" s="77"/>
      <c r="GCZ394" s="77"/>
      <c r="GDA394" s="77"/>
      <c r="GDB394" s="77"/>
      <c r="GDC394" s="77"/>
      <c r="GDD394" s="77"/>
      <c r="GDE394" s="77"/>
      <c r="GDF394" s="77"/>
      <c r="GDG394" s="77"/>
      <c r="GDH394" s="77"/>
      <c r="GDI394" s="77"/>
      <c r="GDJ394" s="77"/>
      <c r="GDK394" s="77"/>
      <c r="GDL394" s="77"/>
      <c r="GDM394" s="77"/>
      <c r="GDN394" s="77"/>
      <c r="GDO394" s="77"/>
      <c r="GDP394" s="77"/>
      <c r="GDQ394" s="77"/>
      <c r="GDR394" s="77"/>
      <c r="GDS394" s="77"/>
      <c r="GDT394" s="77"/>
      <c r="GDU394" s="77"/>
      <c r="GDV394" s="77"/>
      <c r="GDW394" s="77"/>
      <c r="GDX394" s="77"/>
      <c r="GDY394" s="77"/>
      <c r="GDZ394" s="77"/>
      <c r="GEA394" s="77"/>
      <c r="GEB394" s="77"/>
      <c r="GEC394" s="77"/>
      <c r="GED394" s="77"/>
      <c r="GEE394" s="77"/>
      <c r="GEF394" s="77"/>
      <c r="GEG394" s="77"/>
      <c r="GEH394" s="77"/>
      <c r="GEI394" s="77"/>
      <c r="GEJ394" s="77"/>
      <c r="GEK394" s="77"/>
      <c r="GEL394" s="77"/>
      <c r="GEM394" s="77"/>
      <c r="GEN394" s="77"/>
      <c r="GEO394" s="77"/>
      <c r="GEP394" s="77"/>
      <c r="GEQ394" s="77"/>
      <c r="GER394" s="77"/>
      <c r="GES394" s="77"/>
      <c r="GET394" s="77"/>
      <c r="GEU394" s="77"/>
      <c r="GEV394" s="77"/>
      <c r="GEW394" s="77"/>
      <c r="GEX394" s="77"/>
      <c r="GEY394" s="77"/>
      <c r="GEZ394" s="77"/>
      <c r="GFA394" s="77"/>
      <c r="GFB394" s="77"/>
      <c r="GFC394" s="77"/>
      <c r="GFD394" s="77"/>
      <c r="GFE394" s="77"/>
      <c r="GFF394" s="77"/>
      <c r="GFG394" s="77"/>
      <c r="GFH394" s="77"/>
      <c r="GFI394" s="77"/>
      <c r="GFJ394" s="77"/>
      <c r="GFK394" s="77"/>
      <c r="GFL394" s="77"/>
      <c r="GFM394" s="77"/>
      <c r="GFN394" s="77"/>
      <c r="GFO394" s="77"/>
      <c r="GFP394" s="77"/>
      <c r="GFQ394" s="77"/>
      <c r="GFR394" s="77"/>
      <c r="GFS394" s="77"/>
      <c r="GFT394" s="77"/>
      <c r="GFU394" s="77"/>
      <c r="GFV394" s="77"/>
      <c r="GFW394" s="77"/>
      <c r="GFX394" s="77"/>
      <c r="GFY394" s="77"/>
      <c r="GFZ394" s="77"/>
      <c r="GGA394" s="77"/>
      <c r="GGB394" s="77"/>
      <c r="GGC394" s="77"/>
      <c r="GGD394" s="77"/>
      <c r="GGE394" s="77"/>
      <c r="GGF394" s="77"/>
      <c r="GGG394" s="77"/>
      <c r="GGH394" s="77"/>
      <c r="GGI394" s="77"/>
      <c r="GGJ394" s="77"/>
      <c r="GGK394" s="77"/>
      <c r="GGL394" s="77"/>
      <c r="GGM394" s="77"/>
      <c r="GGN394" s="77"/>
      <c r="GGO394" s="77"/>
      <c r="GGP394" s="77"/>
      <c r="GGQ394" s="77"/>
      <c r="GGR394" s="77"/>
      <c r="GGS394" s="77"/>
      <c r="GGT394" s="77"/>
      <c r="GGU394" s="77"/>
      <c r="GGV394" s="77"/>
      <c r="GGW394" s="77"/>
      <c r="GGX394" s="77"/>
      <c r="GGY394" s="77"/>
      <c r="GGZ394" s="77"/>
      <c r="GHA394" s="77"/>
      <c r="GHB394" s="77"/>
      <c r="GHC394" s="77"/>
      <c r="GHD394" s="77"/>
      <c r="GHE394" s="77"/>
      <c r="GHF394" s="77"/>
      <c r="GHG394" s="77"/>
      <c r="GHH394" s="77"/>
      <c r="GHI394" s="77"/>
      <c r="GHJ394" s="77"/>
      <c r="GHK394" s="77"/>
      <c r="GHL394" s="77"/>
      <c r="GHM394" s="77"/>
      <c r="GHN394" s="77"/>
      <c r="GHO394" s="77"/>
      <c r="GHP394" s="77"/>
      <c r="GHQ394" s="77"/>
      <c r="GHR394" s="77"/>
      <c r="GHS394" s="77"/>
      <c r="GHT394" s="77"/>
      <c r="GHU394" s="77"/>
      <c r="GHV394" s="77"/>
      <c r="GHW394" s="77"/>
      <c r="GHX394" s="77"/>
      <c r="GHY394" s="77"/>
      <c r="GHZ394" s="77"/>
      <c r="GIA394" s="77"/>
      <c r="GIB394" s="77"/>
      <c r="GIC394" s="77"/>
      <c r="GID394" s="77"/>
      <c r="GIE394" s="77"/>
      <c r="GIF394" s="77"/>
      <c r="GIG394" s="77"/>
      <c r="GIH394" s="77"/>
      <c r="GII394" s="77"/>
      <c r="GIJ394" s="77"/>
      <c r="GIK394" s="77"/>
      <c r="GIL394" s="77"/>
      <c r="GIM394" s="77"/>
      <c r="GIN394" s="77"/>
      <c r="GIO394" s="77"/>
      <c r="GIP394" s="77"/>
      <c r="GIQ394" s="77"/>
      <c r="GIR394" s="77"/>
      <c r="GIS394" s="77"/>
      <c r="GIT394" s="77"/>
      <c r="GIU394" s="77"/>
      <c r="GIV394" s="77"/>
      <c r="GIW394" s="77"/>
      <c r="GIX394" s="77"/>
      <c r="GIY394" s="77"/>
      <c r="GIZ394" s="77"/>
      <c r="GJA394" s="77"/>
      <c r="GJB394" s="77"/>
      <c r="GJC394" s="77"/>
      <c r="GJD394" s="77"/>
      <c r="GJE394" s="77"/>
      <c r="GJF394" s="77"/>
      <c r="GJG394" s="77"/>
      <c r="GJH394" s="77"/>
      <c r="GJI394" s="77"/>
      <c r="GJJ394" s="77"/>
      <c r="GJK394" s="77"/>
      <c r="GJL394" s="77"/>
      <c r="GJM394" s="77"/>
      <c r="GJN394" s="77"/>
      <c r="GJO394" s="77"/>
      <c r="GJP394" s="77"/>
      <c r="GJQ394" s="77"/>
      <c r="GJR394" s="77"/>
      <c r="GJS394" s="77"/>
      <c r="GJT394" s="77"/>
      <c r="GJU394" s="77"/>
      <c r="GJV394" s="77"/>
      <c r="GJW394" s="77"/>
      <c r="GJX394" s="77"/>
      <c r="GJY394" s="77"/>
      <c r="GJZ394" s="77"/>
      <c r="GKA394" s="77"/>
      <c r="GKB394" s="77"/>
      <c r="GKC394" s="77"/>
      <c r="GKD394" s="77"/>
      <c r="GKE394" s="77"/>
      <c r="GKF394" s="77"/>
      <c r="GKG394" s="77"/>
      <c r="GKH394" s="77"/>
      <c r="GKI394" s="77"/>
      <c r="GKJ394" s="77"/>
      <c r="GKK394" s="77"/>
      <c r="GKL394" s="77"/>
      <c r="GKM394" s="77"/>
      <c r="GKN394" s="77"/>
      <c r="GKO394" s="77"/>
      <c r="GKP394" s="77"/>
      <c r="GKQ394" s="77"/>
      <c r="GKR394" s="77"/>
      <c r="GKS394" s="77"/>
      <c r="GKT394" s="77"/>
      <c r="GKU394" s="77"/>
      <c r="GKV394" s="77"/>
      <c r="GKW394" s="77"/>
      <c r="GKX394" s="77"/>
      <c r="GKY394" s="77"/>
      <c r="GKZ394" s="77"/>
      <c r="GLA394" s="77"/>
      <c r="GLB394" s="77"/>
      <c r="GLC394" s="77"/>
      <c r="GLD394" s="77"/>
      <c r="GLE394" s="77"/>
      <c r="GLF394" s="77"/>
      <c r="GLG394" s="77"/>
      <c r="GLH394" s="77"/>
      <c r="GLI394" s="77"/>
      <c r="GLJ394" s="77"/>
      <c r="GLK394" s="77"/>
      <c r="GLL394" s="77"/>
      <c r="GLM394" s="77"/>
      <c r="GLN394" s="77"/>
      <c r="GLO394" s="77"/>
      <c r="GLP394" s="77"/>
      <c r="GLQ394" s="77"/>
      <c r="GLR394" s="77"/>
      <c r="GLS394" s="77"/>
      <c r="GLT394" s="77"/>
      <c r="GLU394" s="77"/>
      <c r="GLV394" s="77"/>
      <c r="GLW394" s="77"/>
      <c r="GLX394" s="77"/>
      <c r="GLY394" s="77"/>
      <c r="GLZ394" s="77"/>
      <c r="GMA394" s="77"/>
      <c r="GMB394" s="77"/>
      <c r="GMC394" s="77"/>
      <c r="GMD394" s="77"/>
      <c r="GME394" s="77"/>
      <c r="GMF394" s="77"/>
      <c r="GMG394" s="77"/>
      <c r="GMH394" s="77"/>
      <c r="GMI394" s="77"/>
      <c r="GMJ394" s="77"/>
      <c r="GMK394" s="77"/>
      <c r="GML394" s="77"/>
      <c r="GMM394" s="77"/>
      <c r="GMN394" s="77"/>
      <c r="GMO394" s="77"/>
      <c r="GMP394" s="77"/>
      <c r="GMQ394" s="77"/>
      <c r="GMR394" s="77"/>
      <c r="GMS394" s="77"/>
      <c r="GMT394" s="77"/>
      <c r="GMU394" s="77"/>
      <c r="GMV394" s="77"/>
      <c r="GMW394" s="77"/>
      <c r="GMX394" s="77"/>
      <c r="GMY394" s="77"/>
      <c r="GMZ394" s="77"/>
      <c r="GNA394" s="77"/>
      <c r="GNB394" s="77"/>
      <c r="GNC394" s="77"/>
      <c r="GND394" s="77"/>
      <c r="GNE394" s="77"/>
      <c r="GNF394" s="77"/>
      <c r="GNG394" s="77"/>
      <c r="GNH394" s="77"/>
      <c r="GNI394" s="77"/>
      <c r="GNJ394" s="77"/>
      <c r="GNK394" s="77"/>
      <c r="GNL394" s="77"/>
      <c r="GNM394" s="77"/>
      <c r="GNN394" s="77"/>
      <c r="GNO394" s="77"/>
      <c r="GNP394" s="77"/>
      <c r="GNQ394" s="77"/>
      <c r="GNR394" s="77"/>
      <c r="GNS394" s="77"/>
      <c r="GNT394" s="77"/>
      <c r="GNU394" s="77"/>
      <c r="GNV394" s="77"/>
      <c r="GNW394" s="77"/>
      <c r="GNX394" s="77"/>
      <c r="GNY394" s="77"/>
      <c r="GNZ394" s="77"/>
      <c r="GOA394" s="77"/>
      <c r="GOB394" s="77"/>
      <c r="GOC394" s="77"/>
      <c r="GOD394" s="77"/>
      <c r="GOE394" s="77"/>
      <c r="GOF394" s="77"/>
      <c r="GOG394" s="77"/>
      <c r="GOH394" s="77"/>
      <c r="GOI394" s="77"/>
      <c r="GOJ394" s="77"/>
      <c r="GOK394" s="77"/>
      <c r="GOL394" s="77"/>
      <c r="GOM394" s="77"/>
      <c r="GON394" s="77"/>
      <c r="GOO394" s="77"/>
      <c r="GOP394" s="77"/>
      <c r="GOQ394" s="77"/>
      <c r="GOR394" s="77"/>
      <c r="GOS394" s="77"/>
      <c r="GOT394" s="77"/>
      <c r="GOU394" s="77"/>
      <c r="GOV394" s="77"/>
      <c r="GOW394" s="77"/>
      <c r="GOX394" s="77"/>
      <c r="GOY394" s="77"/>
      <c r="GOZ394" s="77"/>
      <c r="GPA394" s="77"/>
      <c r="GPB394" s="77"/>
      <c r="GPC394" s="77"/>
      <c r="GPD394" s="77"/>
      <c r="GPE394" s="77"/>
      <c r="GPF394" s="77"/>
      <c r="GPG394" s="77"/>
      <c r="GPH394" s="77"/>
      <c r="GPI394" s="77"/>
      <c r="GPJ394" s="77"/>
      <c r="GPK394" s="77"/>
      <c r="GPL394" s="77"/>
      <c r="GPM394" s="77"/>
      <c r="GPN394" s="77"/>
      <c r="GPO394" s="77"/>
      <c r="GPP394" s="77"/>
      <c r="GPQ394" s="77"/>
      <c r="GPR394" s="77"/>
      <c r="GPS394" s="77"/>
      <c r="GPT394" s="77"/>
      <c r="GPU394" s="77"/>
      <c r="GPV394" s="77"/>
      <c r="GPW394" s="77"/>
      <c r="GPX394" s="77"/>
      <c r="GPY394" s="77"/>
      <c r="GPZ394" s="77"/>
      <c r="GQA394" s="77"/>
      <c r="GQB394" s="77"/>
      <c r="GQC394" s="77"/>
      <c r="GQD394" s="77"/>
      <c r="GQE394" s="77"/>
      <c r="GQF394" s="77"/>
      <c r="GQG394" s="77"/>
      <c r="GQH394" s="77"/>
      <c r="GQI394" s="77"/>
      <c r="GQJ394" s="77"/>
      <c r="GQK394" s="77"/>
      <c r="GQL394" s="77"/>
      <c r="GQM394" s="77"/>
      <c r="GQN394" s="77"/>
      <c r="GQO394" s="77"/>
      <c r="GQP394" s="77"/>
      <c r="GQQ394" s="77"/>
      <c r="GQR394" s="77"/>
      <c r="GQS394" s="77"/>
      <c r="GQT394" s="77"/>
      <c r="GQU394" s="77"/>
      <c r="GQV394" s="77"/>
      <c r="GQW394" s="77"/>
      <c r="GQX394" s="77"/>
      <c r="GQY394" s="77"/>
      <c r="GQZ394" s="77"/>
      <c r="GRA394" s="77"/>
      <c r="GRB394" s="77"/>
      <c r="GRC394" s="77"/>
      <c r="GRD394" s="77"/>
      <c r="GRE394" s="77"/>
      <c r="GRF394" s="77"/>
      <c r="GRG394" s="77"/>
      <c r="GRH394" s="77"/>
      <c r="GRI394" s="77"/>
      <c r="GRJ394" s="77"/>
      <c r="GRK394" s="77"/>
      <c r="GRL394" s="77"/>
      <c r="GRM394" s="77"/>
      <c r="GRN394" s="77"/>
      <c r="GRO394" s="77"/>
      <c r="GRP394" s="77"/>
      <c r="GRQ394" s="77"/>
      <c r="GRR394" s="77"/>
      <c r="GRS394" s="77"/>
      <c r="GRT394" s="77"/>
      <c r="GRU394" s="77"/>
      <c r="GRV394" s="77"/>
      <c r="GRW394" s="77"/>
      <c r="GRX394" s="77"/>
      <c r="GRY394" s="77"/>
      <c r="GRZ394" s="77"/>
      <c r="GSA394" s="77"/>
      <c r="GSB394" s="77"/>
      <c r="GSC394" s="77"/>
      <c r="GSD394" s="77"/>
      <c r="GSE394" s="77"/>
      <c r="GSF394" s="77"/>
      <c r="GSG394" s="77"/>
      <c r="GSH394" s="77"/>
      <c r="GSI394" s="77"/>
      <c r="GSJ394" s="77"/>
      <c r="GSK394" s="77"/>
      <c r="GSL394" s="77"/>
      <c r="GSM394" s="77"/>
      <c r="GSN394" s="77"/>
      <c r="GSO394" s="77"/>
      <c r="GSP394" s="77"/>
      <c r="GSQ394" s="77"/>
      <c r="GSR394" s="77"/>
      <c r="GSS394" s="77"/>
      <c r="GST394" s="77"/>
      <c r="GSU394" s="77"/>
      <c r="GSV394" s="77"/>
      <c r="GSW394" s="77"/>
      <c r="GSX394" s="77"/>
      <c r="GSY394" s="77"/>
      <c r="GSZ394" s="77"/>
      <c r="GTA394" s="77"/>
      <c r="GTB394" s="77"/>
      <c r="GTC394" s="77"/>
      <c r="GTD394" s="77"/>
      <c r="GTE394" s="77"/>
      <c r="GTF394" s="77"/>
      <c r="GTG394" s="77"/>
      <c r="GTH394" s="77"/>
      <c r="GTI394" s="77"/>
      <c r="GTJ394" s="77"/>
      <c r="GTK394" s="77"/>
      <c r="GTL394" s="77"/>
      <c r="GTM394" s="77"/>
      <c r="GTN394" s="77"/>
      <c r="GTO394" s="77"/>
      <c r="GTP394" s="77"/>
      <c r="GTQ394" s="77"/>
      <c r="GTR394" s="77"/>
      <c r="GTS394" s="77"/>
      <c r="GTT394" s="77"/>
      <c r="GTU394" s="77"/>
      <c r="GTV394" s="77"/>
      <c r="GTW394" s="77"/>
      <c r="GTX394" s="77"/>
      <c r="GTY394" s="77"/>
      <c r="GTZ394" s="77"/>
      <c r="GUA394" s="77"/>
      <c r="GUB394" s="77"/>
      <c r="GUC394" s="77"/>
      <c r="GUD394" s="77"/>
      <c r="GUE394" s="77"/>
      <c r="GUF394" s="77"/>
      <c r="GUG394" s="77"/>
      <c r="GUH394" s="77"/>
      <c r="GUI394" s="77"/>
      <c r="GUJ394" s="77"/>
      <c r="GUK394" s="77"/>
      <c r="GUL394" s="77"/>
      <c r="GUM394" s="77"/>
      <c r="GUN394" s="77"/>
      <c r="GUO394" s="77"/>
      <c r="GUP394" s="77"/>
      <c r="GUQ394" s="77"/>
      <c r="GUR394" s="77"/>
      <c r="GUS394" s="77"/>
      <c r="GUT394" s="77"/>
      <c r="GUU394" s="77"/>
      <c r="GUV394" s="77"/>
      <c r="GUW394" s="77"/>
      <c r="GUX394" s="77"/>
      <c r="GUY394" s="77"/>
      <c r="GUZ394" s="77"/>
      <c r="GVA394" s="77"/>
      <c r="GVB394" s="77"/>
      <c r="GVC394" s="77"/>
      <c r="GVD394" s="77"/>
      <c r="GVE394" s="77"/>
      <c r="GVF394" s="77"/>
      <c r="GVG394" s="77"/>
      <c r="GVH394" s="77"/>
      <c r="GVI394" s="77"/>
      <c r="GVJ394" s="77"/>
      <c r="GVK394" s="77"/>
      <c r="GVL394" s="77"/>
      <c r="GVM394" s="77"/>
      <c r="GVN394" s="77"/>
      <c r="GVO394" s="77"/>
      <c r="GVP394" s="77"/>
      <c r="GVQ394" s="77"/>
      <c r="GVR394" s="77"/>
      <c r="GVS394" s="77"/>
      <c r="GVT394" s="77"/>
      <c r="GVU394" s="77"/>
      <c r="GVV394" s="77"/>
      <c r="GVW394" s="77"/>
      <c r="GVX394" s="77"/>
      <c r="GVY394" s="77"/>
      <c r="GVZ394" s="77"/>
      <c r="GWA394" s="77"/>
      <c r="GWB394" s="77"/>
      <c r="GWC394" s="77"/>
      <c r="GWD394" s="77"/>
      <c r="GWE394" s="77"/>
      <c r="GWF394" s="77"/>
      <c r="GWG394" s="77"/>
      <c r="GWH394" s="77"/>
      <c r="GWI394" s="77"/>
      <c r="GWJ394" s="77"/>
      <c r="GWK394" s="77"/>
      <c r="GWL394" s="77"/>
      <c r="GWM394" s="77"/>
      <c r="GWN394" s="77"/>
      <c r="GWO394" s="77"/>
      <c r="GWP394" s="77"/>
      <c r="GWQ394" s="77"/>
      <c r="GWR394" s="77"/>
      <c r="GWS394" s="77"/>
      <c r="GWT394" s="77"/>
      <c r="GWU394" s="77"/>
      <c r="GWV394" s="77"/>
      <c r="GWW394" s="77"/>
      <c r="GWX394" s="77"/>
      <c r="GWY394" s="77"/>
      <c r="GWZ394" s="77"/>
      <c r="GXA394" s="77"/>
      <c r="GXB394" s="77"/>
      <c r="GXC394" s="77"/>
      <c r="GXD394" s="77"/>
      <c r="GXE394" s="77"/>
      <c r="GXF394" s="77"/>
      <c r="GXG394" s="77"/>
      <c r="GXH394" s="77"/>
      <c r="GXI394" s="77"/>
      <c r="GXJ394" s="77"/>
      <c r="GXK394" s="77"/>
      <c r="GXL394" s="77"/>
      <c r="GXM394" s="77"/>
      <c r="GXN394" s="77"/>
      <c r="GXO394" s="77"/>
      <c r="GXP394" s="77"/>
      <c r="GXQ394" s="77"/>
      <c r="GXR394" s="77"/>
      <c r="GXS394" s="77"/>
      <c r="GXT394" s="77"/>
      <c r="GXU394" s="77"/>
      <c r="GXV394" s="77"/>
      <c r="GXW394" s="77"/>
      <c r="GXX394" s="77"/>
      <c r="GXY394" s="77"/>
      <c r="GXZ394" s="77"/>
      <c r="GYA394" s="77"/>
      <c r="GYB394" s="77"/>
      <c r="GYC394" s="77"/>
      <c r="GYD394" s="77"/>
      <c r="GYE394" s="77"/>
      <c r="GYF394" s="77"/>
      <c r="GYG394" s="77"/>
      <c r="GYH394" s="77"/>
      <c r="GYI394" s="77"/>
      <c r="GYJ394" s="77"/>
      <c r="GYK394" s="77"/>
      <c r="GYL394" s="77"/>
      <c r="GYM394" s="77"/>
      <c r="GYN394" s="77"/>
      <c r="GYO394" s="77"/>
      <c r="GYP394" s="77"/>
      <c r="GYQ394" s="77"/>
      <c r="GYR394" s="77"/>
      <c r="GYS394" s="77"/>
      <c r="GYT394" s="77"/>
      <c r="GYU394" s="77"/>
      <c r="GYV394" s="77"/>
      <c r="GYW394" s="77"/>
      <c r="GYX394" s="77"/>
      <c r="GYY394" s="77"/>
      <c r="GYZ394" s="77"/>
      <c r="GZA394" s="77"/>
      <c r="GZB394" s="77"/>
      <c r="GZC394" s="77"/>
      <c r="GZD394" s="77"/>
      <c r="GZE394" s="77"/>
      <c r="GZF394" s="77"/>
      <c r="GZG394" s="77"/>
      <c r="GZH394" s="77"/>
      <c r="GZI394" s="77"/>
      <c r="GZJ394" s="77"/>
      <c r="GZK394" s="77"/>
      <c r="GZL394" s="77"/>
      <c r="GZM394" s="77"/>
      <c r="GZN394" s="77"/>
      <c r="GZO394" s="77"/>
      <c r="GZP394" s="77"/>
      <c r="GZQ394" s="77"/>
      <c r="GZR394" s="77"/>
      <c r="GZS394" s="77"/>
      <c r="GZT394" s="77"/>
      <c r="GZU394" s="77"/>
      <c r="GZV394" s="77"/>
      <c r="GZW394" s="77"/>
      <c r="GZX394" s="77"/>
      <c r="GZY394" s="77"/>
      <c r="GZZ394" s="77"/>
      <c r="HAA394" s="77"/>
      <c r="HAB394" s="77"/>
      <c r="HAC394" s="77"/>
      <c r="HAD394" s="77"/>
      <c r="HAE394" s="77"/>
      <c r="HAF394" s="77"/>
      <c r="HAG394" s="77"/>
      <c r="HAH394" s="77"/>
      <c r="HAI394" s="77"/>
      <c r="HAJ394" s="77"/>
      <c r="HAK394" s="77"/>
      <c r="HAL394" s="77"/>
      <c r="HAM394" s="77"/>
      <c r="HAN394" s="77"/>
      <c r="HAO394" s="77"/>
      <c r="HAP394" s="77"/>
      <c r="HAQ394" s="77"/>
      <c r="HAR394" s="77"/>
      <c r="HAS394" s="77"/>
      <c r="HAT394" s="77"/>
      <c r="HAU394" s="77"/>
      <c r="HAV394" s="77"/>
      <c r="HAW394" s="77"/>
      <c r="HAX394" s="77"/>
      <c r="HAY394" s="77"/>
      <c r="HAZ394" s="77"/>
      <c r="HBA394" s="77"/>
      <c r="HBB394" s="77"/>
      <c r="HBC394" s="77"/>
      <c r="HBD394" s="77"/>
      <c r="HBE394" s="77"/>
      <c r="HBF394" s="77"/>
      <c r="HBG394" s="77"/>
      <c r="HBH394" s="77"/>
      <c r="HBI394" s="77"/>
      <c r="HBJ394" s="77"/>
      <c r="HBK394" s="77"/>
      <c r="HBL394" s="77"/>
      <c r="HBM394" s="77"/>
      <c r="HBN394" s="77"/>
      <c r="HBO394" s="77"/>
      <c r="HBP394" s="77"/>
      <c r="HBQ394" s="77"/>
      <c r="HBR394" s="77"/>
      <c r="HBS394" s="77"/>
      <c r="HBT394" s="77"/>
      <c r="HBU394" s="77"/>
      <c r="HBV394" s="77"/>
      <c r="HBW394" s="77"/>
      <c r="HBX394" s="77"/>
      <c r="HBY394" s="77"/>
      <c r="HBZ394" s="77"/>
      <c r="HCA394" s="77"/>
      <c r="HCB394" s="77"/>
      <c r="HCC394" s="77"/>
      <c r="HCD394" s="77"/>
      <c r="HCE394" s="77"/>
      <c r="HCF394" s="77"/>
      <c r="HCG394" s="77"/>
      <c r="HCH394" s="77"/>
      <c r="HCI394" s="77"/>
      <c r="HCJ394" s="77"/>
      <c r="HCK394" s="77"/>
      <c r="HCL394" s="77"/>
      <c r="HCM394" s="77"/>
      <c r="HCN394" s="77"/>
      <c r="HCO394" s="77"/>
      <c r="HCP394" s="77"/>
      <c r="HCQ394" s="77"/>
      <c r="HCR394" s="77"/>
      <c r="HCS394" s="77"/>
      <c r="HCT394" s="77"/>
      <c r="HCU394" s="77"/>
      <c r="HCV394" s="77"/>
      <c r="HCW394" s="77"/>
      <c r="HCX394" s="77"/>
      <c r="HCY394" s="77"/>
      <c r="HCZ394" s="77"/>
      <c r="HDA394" s="77"/>
      <c r="HDB394" s="77"/>
      <c r="HDC394" s="77"/>
      <c r="HDD394" s="77"/>
      <c r="HDE394" s="77"/>
      <c r="HDF394" s="77"/>
      <c r="HDG394" s="77"/>
      <c r="HDH394" s="77"/>
      <c r="HDI394" s="77"/>
      <c r="HDJ394" s="77"/>
      <c r="HDK394" s="77"/>
      <c r="HDL394" s="77"/>
      <c r="HDM394" s="77"/>
      <c r="HDN394" s="77"/>
      <c r="HDO394" s="77"/>
      <c r="HDP394" s="77"/>
      <c r="HDQ394" s="77"/>
      <c r="HDR394" s="77"/>
      <c r="HDS394" s="77"/>
      <c r="HDT394" s="77"/>
      <c r="HDU394" s="77"/>
      <c r="HDV394" s="77"/>
      <c r="HDW394" s="77"/>
      <c r="HDX394" s="77"/>
      <c r="HDY394" s="77"/>
      <c r="HDZ394" s="77"/>
      <c r="HEA394" s="77"/>
      <c r="HEB394" s="77"/>
      <c r="HEC394" s="77"/>
      <c r="HED394" s="77"/>
      <c r="HEE394" s="77"/>
      <c r="HEF394" s="77"/>
      <c r="HEG394" s="77"/>
      <c r="HEH394" s="77"/>
      <c r="HEI394" s="77"/>
      <c r="HEJ394" s="77"/>
      <c r="HEK394" s="77"/>
      <c r="HEL394" s="77"/>
      <c r="HEM394" s="77"/>
      <c r="HEN394" s="77"/>
      <c r="HEO394" s="77"/>
      <c r="HEP394" s="77"/>
      <c r="HEQ394" s="77"/>
      <c r="HER394" s="77"/>
      <c r="HES394" s="77"/>
      <c r="HET394" s="77"/>
      <c r="HEU394" s="77"/>
      <c r="HEV394" s="77"/>
      <c r="HEW394" s="77"/>
      <c r="HEX394" s="77"/>
      <c r="HEY394" s="77"/>
      <c r="HEZ394" s="77"/>
      <c r="HFA394" s="77"/>
      <c r="HFB394" s="77"/>
      <c r="HFC394" s="77"/>
      <c r="HFD394" s="77"/>
      <c r="HFE394" s="77"/>
      <c r="HFF394" s="77"/>
      <c r="HFG394" s="77"/>
      <c r="HFH394" s="77"/>
      <c r="HFI394" s="77"/>
      <c r="HFJ394" s="77"/>
      <c r="HFK394" s="77"/>
      <c r="HFL394" s="77"/>
      <c r="HFM394" s="77"/>
      <c r="HFN394" s="77"/>
      <c r="HFO394" s="77"/>
      <c r="HFP394" s="77"/>
      <c r="HFQ394" s="77"/>
      <c r="HFR394" s="77"/>
      <c r="HFS394" s="77"/>
      <c r="HFT394" s="77"/>
      <c r="HFU394" s="77"/>
      <c r="HFV394" s="77"/>
      <c r="HFW394" s="77"/>
      <c r="HFX394" s="77"/>
      <c r="HFY394" s="77"/>
      <c r="HFZ394" s="77"/>
      <c r="HGA394" s="77"/>
      <c r="HGB394" s="77"/>
      <c r="HGC394" s="77"/>
      <c r="HGD394" s="77"/>
      <c r="HGE394" s="77"/>
      <c r="HGF394" s="77"/>
      <c r="HGG394" s="77"/>
      <c r="HGH394" s="77"/>
      <c r="HGI394" s="77"/>
      <c r="HGJ394" s="77"/>
      <c r="HGK394" s="77"/>
      <c r="HGL394" s="77"/>
      <c r="HGM394" s="77"/>
      <c r="HGN394" s="77"/>
      <c r="HGO394" s="77"/>
      <c r="HGP394" s="77"/>
      <c r="HGQ394" s="77"/>
      <c r="HGR394" s="77"/>
      <c r="HGS394" s="77"/>
      <c r="HGT394" s="77"/>
      <c r="HGU394" s="77"/>
      <c r="HGV394" s="77"/>
      <c r="HGW394" s="77"/>
      <c r="HGX394" s="77"/>
      <c r="HGY394" s="77"/>
      <c r="HGZ394" s="77"/>
      <c r="HHA394" s="77"/>
      <c r="HHB394" s="77"/>
      <c r="HHC394" s="77"/>
      <c r="HHD394" s="77"/>
      <c r="HHE394" s="77"/>
      <c r="HHF394" s="77"/>
      <c r="HHG394" s="77"/>
      <c r="HHH394" s="77"/>
      <c r="HHI394" s="77"/>
      <c r="HHJ394" s="77"/>
      <c r="HHK394" s="77"/>
      <c r="HHL394" s="77"/>
      <c r="HHM394" s="77"/>
      <c r="HHN394" s="77"/>
      <c r="HHO394" s="77"/>
      <c r="HHP394" s="77"/>
      <c r="HHQ394" s="77"/>
      <c r="HHR394" s="77"/>
      <c r="HHS394" s="77"/>
      <c r="HHT394" s="77"/>
      <c r="HHU394" s="77"/>
      <c r="HHV394" s="77"/>
      <c r="HHW394" s="77"/>
      <c r="HHX394" s="77"/>
      <c r="HHY394" s="77"/>
      <c r="HHZ394" s="77"/>
      <c r="HIA394" s="77"/>
      <c r="HIB394" s="77"/>
      <c r="HIC394" s="77"/>
      <c r="HID394" s="77"/>
      <c r="HIE394" s="77"/>
      <c r="HIF394" s="77"/>
      <c r="HIG394" s="77"/>
      <c r="HIH394" s="77"/>
      <c r="HII394" s="77"/>
      <c r="HIJ394" s="77"/>
      <c r="HIK394" s="77"/>
      <c r="HIL394" s="77"/>
      <c r="HIM394" s="77"/>
      <c r="HIN394" s="77"/>
      <c r="HIO394" s="77"/>
      <c r="HIP394" s="77"/>
      <c r="HIQ394" s="77"/>
      <c r="HIR394" s="77"/>
      <c r="HIS394" s="77"/>
      <c r="HIT394" s="77"/>
      <c r="HIU394" s="77"/>
      <c r="HIV394" s="77"/>
      <c r="HIW394" s="77"/>
      <c r="HIX394" s="77"/>
      <c r="HIY394" s="77"/>
      <c r="HIZ394" s="77"/>
      <c r="HJA394" s="77"/>
      <c r="HJB394" s="77"/>
      <c r="HJC394" s="77"/>
      <c r="HJD394" s="77"/>
      <c r="HJE394" s="77"/>
      <c r="HJF394" s="77"/>
      <c r="HJG394" s="77"/>
      <c r="HJH394" s="77"/>
      <c r="HJI394" s="77"/>
      <c r="HJJ394" s="77"/>
      <c r="HJK394" s="77"/>
      <c r="HJL394" s="77"/>
      <c r="HJM394" s="77"/>
      <c r="HJN394" s="77"/>
      <c r="HJO394" s="77"/>
      <c r="HJP394" s="77"/>
      <c r="HJQ394" s="77"/>
      <c r="HJR394" s="77"/>
      <c r="HJS394" s="77"/>
      <c r="HJT394" s="77"/>
      <c r="HJU394" s="77"/>
      <c r="HJV394" s="77"/>
      <c r="HJW394" s="77"/>
      <c r="HJX394" s="77"/>
      <c r="HJY394" s="77"/>
      <c r="HJZ394" s="77"/>
      <c r="HKA394" s="77"/>
      <c r="HKB394" s="77"/>
      <c r="HKC394" s="77"/>
      <c r="HKD394" s="77"/>
      <c r="HKE394" s="77"/>
      <c r="HKF394" s="77"/>
      <c r="HKG394" s="77"/>
      <c r="HKH394" s="77"/>
      <c r="HKI394" s="77"/>
      <c r="HKJ394" s="77"/>
      <c r="HKK394" s="77"/>
      <c r="HKL394" s="77"/>
      <c r="HKM394" s="77"/>
      <c r="HKN394" s="77"/>
      <c r="HKO394" s="77"/>
      <c r="HKP394" s="77"/>
      <c r="HKQ394" s="77"/>
      <c r="HKR394" s="77"/>
      <c r="HKS394" s="77"/>
      <c r="HKT394" s="77"/>
      <c r="HKU394" s="77"/>
      <c r="HKV394" s="77"/>
      <c r="HKW394" s="77"/>
      <c r="HKX394" s="77"/>
      <c r="HKY394" s="77"/>
      <c r="HKZ394" s="77"/>
      <c r="HLA394" s="77"/>
      <c r="HLB394" s="77"/>
      <c r="HLC394" s="77"/>
      <c r="HLD394" s="77"/>
      <c r="HLE394" s="77"/>
      <c r="HLF394" s="77"/>
      <c r="HLG394" s="77"/>
      <c r="HLH394" s="77"/>
      <c r="HLI394" s="77"/>
      <c r="HLJ394" s="77"/>
      <c r="HLK394" s="77"/>
      <c r="HLL394" s="77"/>
      <c r="HLM394" s="77"/>
      <c r="HLN394" s="77"/>
      <c r="HLO394" s="77"/>
      <c r="HLP394" s="77"/>
      <c r="HLQ394" s="77"/>
      <c r="HLR394" s="77"/>
      <c r="HLS394" s="77"/>
      <c r="HLT394" s="77"/>
      <c r="HLU394" s="77"/>
      <c r="HLV394" s="77"/>
      <c r="HLW394" s="77"/>
      <c r="HLX394" s="77"/>
      <c r="HLY394" s="77"/>
      <c r="HLZ394" s="77"/>
      <c r="HMA394" s="77"/>
      <c r="HMB394" s="77"/>
      <c r="HMC394" s="77"/>
      <c r="HMD394" s="77"/>
      <c r="HME394" s="77"/>
      <c r="HMF394" s="77"/>
      <c r="HMG394" s="77"/>
      <c r="HMH394" s="77"/>
      <c r="HMI394" s="77"/>
      <c r="HMJ394" s="77"/>
      <c r="HMK394" s="77"/>
      <c r="HML394" s="77"/>
      <c r="HMM394" s="77"/>
      <c r="HMN394" s="77"/>
      <c r="HMO394" s="77"/>
      <c r="HMP394" s="77"/>
      <c r="HMQ394" s="77"/>
      <c r="HMR394" s="77"/>
      <c r="HMS394" s="77"/>
      <c r="HMT394" s="77"/>
      <c r="HMU394" s="77"/>
      <c r="HMV394" s="77"/>
      <c r="HMW394" s="77"/>
      <c r="HMX394" s="77"/>
      <c r="HMY394" s="77"/>
      <c r="HMZ394" s="77"/>
      <c r="HNA394" s="77"/>
      <c r="HNB394" s="77"/>
      <c r="HNC394" s="77"/>
      <c r="HND394" s="77"/>
      <c r="HNE394" s="77"/>
      <c r="HNF394" s="77"/>
      <c r="HNG394" s="77"/>
      <c r="HNH394" s="77"/>
      <c r="HNI394" s="77"/>
      <c r="HNJ394" s="77"/>
      <c r="HNK394" s="77"/>
      <c r="HNL394" s="77"/>
      <c r="HNM394" s="77"/>
      <c r="HNN394" s="77"/>
      <c r="HNO394" s="77"/>
      <c r="HNP394" s="77"/>
      <c r="HNQ394" s="77"/>
      <c r="HNR394" s="77"/>
      <c r="HNS394" s="77"/>
      <c r="HNT394" s="77"/>
      <c r="HNU394" s="77"/>
      <c r="HNV394" s="77"/>
      <c r="HNW394" s="77"/>
      <c r="HNX394" s="77"/>
      <c r="HNY394" s="77"/>
      <c r="HNZ394" s="77"/>
      <c r="HOA394" s="77"/>
      <c r="HOB394" s="77"/>
      <c r="HOC394" s="77"/>
      <c r="HOD394" s="77"/>
      <c r="HOE394" s="77"/>
      <c r="HOF394" s="77"/>
      <c r="HOG394" s="77"/>
      <c r="HOH394" s="77"/>
      <c r="HOI394" s="77"/>
      <c r="HOJ394" s="77"/>
      <c r="HOK394" s="77"/>
      <c r="HOL394" s="77"/>
      <c r="HOM394" s="77"/>
      <c r="HON394" s="77"/>
      <c r="HOO394" s="77"/>
      <c r="HOP394" s="77"/>
      <c r="HOQ394" s="77"/>
      <c r="HOR394" s="77"/>
      <c r="HOS394" s="77"/>
      <c r="HOT394" s="77"/>
      <c r="HOU394" s="77"/>
      <c r="HOV394" s="77"/>
      <c r="HOW394" s="77"/>
      <c r="HOX394" s="77"/>
      <c r="HOY394" s="77"/>
      <c r="HOZ394" s="77"/>
      <c r="HPA394" s="77"/>
      <c r="HPB394" s="77"/>
      <c r="HPC394" s="77"/>
      <c r="HPD394" s="77"/>
      <c r="HPE394" s="77"/>
      <c r="HPF394" s="77"/>
      <c r="HPG394" s="77"/>
      <c r="HPH394" s="77"/>
      <c r="HPI394" s="77"/>
      <c r="HPJ394" s="77"/>
      <c r="HPK394" s="77"/>
      <c r="HPL394" s="77"/>
      <c r="HPM394" s="77"/>
      <c r="HPN394" s="77"/>
      <c r="HPO394" s="77"/>
      <c r="HPP394" s="77"/>
      <c r="HPQ394" s="77"/>
      <c r="HPR394" s="77"/>
      <c r="HPS394" s="77"/>
      <c r="HPT394" s="77"/>
      <c r="HPU394" s="77"/>
      <c r="HPV394" s="77"/>
      <c r="HPW394" s="77"/>
      <c r="HPX394" s="77"/>
      <c r="HPY394" s="77"/>
      <c r="HPZ394" s="77"/>
      <c r="HQA394" s="77"/>
      <c r="HQB394" s="77"/>
      <c r="HQC394" s="77"/>
      <c r="HQD394" s="77"/>
      <c r="HQE394" s="77"/>
      <c r="HQF394" s="77"/>
      <c r="HQG394" s="77"/>
      <c r="HQH394" s="77"/>
      <c r="HQI394" s="77"/>
      <c r="HQJ394" s="77"/>
      <c r="HQK394" s="77"/>
      <c r="HQL394" s="77"/>
      <c r="HQM394" s="77"/>
      <c r="HQN394" s="77"/>
      <c r="HQO394" s="77"/>
      <c r="HQP394" s="77"/>
      <c r="HQQ394" s="77"/>
      <c r="HQR394" s="77"/>
      <c r="HQS394" s="77"/>
      <c r="HQT394" s="77"/>
      <c r="HQU394" s="77"/>
      <c r="HQV394" s="77"/>
      <c r="HQW394" s="77"/>
      <c r="HQX394" s="77"/>
      <c r="HQY394" s="77"/>
      <c r="HQZ394" s="77"/>
      <c r="HRA394" s="77"/>
      <c r="HRB394" s="77"/>
      <c r="HRC394" s="77"/>
      <c r="HRD394" s="77"/>
      <c r="HRE394" s="77"/>
      <c r="HRF394" s="77"/>
      <c r="HRG394" s="77"/>
      <c r="HRH394" s="77"/>
      <c r="HRI394" s="77"/>
      <c r="HRJ394" s="77"/>
      <c r="HRK394" s="77"/>
      <c r="HRL394" s="77"/>
      <c r="HRM394" s="77"/>
      <c r="HRN394" s="77"/>
      <c r="HRO394" s="77"/>
      <c r="HRP394" s="77"/>
      <c r="HRQ394" s="77"/>
      <c r="HRR394" s="77"/>
      <c r="HRS394" s="77"/>
      <c r="HRT394" s="77"/>
      <c r="HRU394" s="77"/>
      <c r="HRV394" s="77"/>
      <c r="HRW394" s="77"/>
      <c r="HRX394" s="77"/>
      <c r="HRY394" s="77"/>
      <c r="HRZ394" s="77"/>
      <c r="HSA394" s="77"/>
      <c r="HSB394" s="77"/>
      <c r="HSC394" s="77"/>
      <c r="HSD394" s="77"/>
      <c r="HSE394" s="77"/>
      <c r="HSF394" s="77"/>
      <c r="HSG394" s="77"/>
      <c r="HSH394" s="77"/>
      <c r="HSI394" s="77"/>
      <c r="HSJ394" s="77"/>
      <c r="HSK394" s="77"/>
      <c r="HSL394" s="77"/>
      <c r="HSM394" s="77"/>
      <c r="HSN394" s="77"/>
      <c r="HSO394" s="77"/>
      <c r="HSP394" s="77"/>
      <c r="HSQ394" s="77"/>
      <c r="HSR394" s="77"/>
      <c r="HSS394" s="77"/>
      <c r="HST394" s="77"/>
      <c r="HSU394" s="77"/>
      <c r="HSV394" s="77"/>
      <c r="HSW394" s="77"/>
      <c r="HSX394" s="77"/>
      <c r="HSY394" s="77"/>
      <c r="HSZ394" s="77"/>
      <c r="HTA394" s="77"/>
      <c r="HTB394" s="77"/>
      <c r="HTC394" s="77"/>
      <c r="HTD394" s="77"/>
      <c r="HTE394" s="77"/>
      <c r="HTF394" s="77"/>
      <c r="HTG394" s="77"/>
      <c r="HTH394" s="77"/>
      <c r="HTI394" s="77"/>
      <c r="HTJ394" s="77"/>
      <c r="HTK394" s="77"/>
      <c r="HTL394" s="77"/>
      <c r="HTM394" s="77"/>
      <c r="HTN394" s="77"/>
      <c r="HTO394" s="77"/>
      <c r="HTP394" s="77"/>
      <c r="HTQ394" s="77"/>
      <c r="HTR394" s="77"/>
      <c r="HTS394" s="77"/>
      <c r="HTT394" s="77"/>
      <c r="HTU394" s="77"/>
      <c r="HTV394" s="77"/>
      <c r="HTW394" s="77"/>
      <c r="HTX394" s="77"/>
      <c r="HTY394" s="77"/>
      <c r="HTZ394" s="77"/>
      <c r="HUA394" s="77"/>
      <c r="HUB394" s="77"/>
      <c r="HUC394" s="77"/>
      <c r="HUD394" s="77"/>
      <c r="HUE394" s="77"/>
      <c r="HUF394" s="77"/>
      <c r="HUG394" s="77"/>
      <c r="HUH394" s="77"/>
      <c r="HUI394" s="77"/>
      <c r="HUJ394" s="77"/>
      <c r="HUK394" s="77"/>
      <c r="HUL394" s="77"/>
      <c r="HUM394" s="77"/>
      <c r="HUN394" s="77"/>
      <c r="HUO394" s="77"/>
      <c r="HUP394" s="77"/>
      <c r="HUQ394" s="77"/>
      <c r="HUR394" s="77"/>
      <c r="HUS394" s="77"/>
      <c r="HUT394" s="77"/>
      <c r="HUU394" s="77"/>
      <c r="HUV394" s="77"/>
      <c r="HUW394" s="77"/>
      <c r="HUX394" s="77"/>
      <c r="HUY394" s="77"/>
      <c r="HUZ394" s="77"/>
      <c r="HVA394" s="77"/>
      <c r="HVB394" s="77"/>
      <c r="HVC394" s="77"/>
      <c r="HVD394" s="77"/>
      <c r="HVE394" s="77"/>
      <c r="HVF394" s="77"/>
      <c r="HVG394" s="77"/>
      <c r="HVH394" s="77"/>
      <c r="HVI394" s="77"/>
      <c r="HVJ394" s="77"/>
      <c r="HVK394" s="77"/>
      <c r="HVL394" s="77"/>
      <c r="HVM394" s="77"/>
      <c r="HVN394" s="77"/>
      <c r="HVO394" s="77"/>
      <c r="HVP394" s="77"/>
      <c r="HVQ394" s="77"/>
      <c r="HVR394" s="77"/>
      <c r="HVS394" s="77"/>
      <c r="HVT394" s="77"/>
      <c r="HVU394" s="77"/>
      <c r="HVV394" s="77"/>
      <c r="HVW394" s="77"/>
      <c r="HVX394" s="77"/>
      <c r="HVY394" s="77"/>
      <c r="HVZ394" s="77"/>
      <c r="HWA394" s="77"/>
      <c r="HWB394" s="77"/>
      <c r="HWC394" s="77"/>
      <c r="HWD394" s="77"/>
      <c r="HWE394" s="77"/>
      <c r="HWF394" s="77"/>
      <c r="HWG394" s="77"/>
      <c r="HWH394" s="77"/>
      <c r="HWI394" s="77"/>
      <c r="HWJ394" s="77"/>
      <c r="HWK394" s="77"/>
      <c r="HWL394" s="77"/>
      <c r="HWM394" s="77"/>
      <c r="HWN394" s="77"/>
      <c r="HWO394" s="77"/>
      <c r="HWP394" s="77"/>
      <c r="HWQ394" s="77"/>
      <c r="HWR394" s="77"/>
      <c r="HWS394" s="77"/>
      <c r="HWT394" s="77"/>
      <c r="HWU394" s="77"/>
      <c r="HWV394" s="77"/>
      <c r="HWW394" s="77"/>
      <c r="HWX394" s="77"/>
      <c r="HWY394" s="77"/>
      <c r="HWZ394" s="77"/>
      <c r="HXA394" s="77"/>
      <c r="HXB394" s="77"/>
      <c r="HXC394" s="77"/>
      <c r="HXD394" s="77"/>
      <c r="HXE394" s="77"/>
      <c r="HXF394" s="77"/>
      <c r="HXG394" s="77"/>
      <c r="HXH394" s="77"/>
      <c r="HXI394" s="77"/>
      <c r="HXJ394" s="77"/>
      <c r="HXK394" s="77"/>
      <c r="HXL394" s="77"/>
      <c r="HXM394" s="77"/>
      <c r="HXN394" s="77"/>
      <c r="HXO394" s="77"/>
      <c r="HXP394" s="77"/>
      <c r="HXQ394" s="77"/>
      <c r="HXR394" s="77"/>
      <c r="HXS394" s="77"/>
      <c r="HXT394" s="77"/>
      <c r="HXU394" s="77"/>
      <c r="HXV394" s="77"/>
      <c r="HXW394" s="77"/>
      <c r="HXX394" s="77"/>
      <c r="HXY394" s="77"/>
      <c r="HXZ394" s="77"/>
      <c r="HYA394" s="77"/>
      <c r="HYB394" s="77"/>
      <c r="HYC394" s="77"/>
      <c r="HYD394" s="77"/>
      <c r="HYE394" s="77"/>
      <c r="HYF394" s="77"/>
      <c r="HYG394" s="77"/>
      <c r="HYH394" s="77"/>
      <c r="HYI394" s="77"/>
      <c r="HYJ394" s="77"/>
      <c r="HYK394" s="77"/>
      <c r="HYL394" s="77"/>
      <c r="HYM394" s="77"/>
      <c r="HYN394" s="77"/>
      <c r="HYO394" s="77"/>
      <c r="HYP394" s="77"/>
      <c r="HYQ394" s="77"/>
      <c r="HYR394" s="77"/>
      <c r="HYS394" s="77"/>
      <c r="HYT394" s="77"/>
      <c r="HYU394" s="77"/>
      <c r="HYV394" s="77"/>
      <c r="HYW394" s="77"/>
      <c r="HYX394" s="77"/>
      <c r="HYY394" s="77"/>
      <c r="HYZ394" s="77"/>
      <c r="HZA394" s="77"/>
      <c r="HZB394" s="77"/>
      <c r="HZC394" s="77"/>
      <c r="HZD394" s="77"/>
      <c r="HZE394" s="77"/>
      <c r="HZF394" s="77"/>
      <c r="HZG394" s="77"/>
      <c r="HZH394" s="77"/>
      <c r="HZI394" s="77"/>
      <c r="HZJ394" s="77"/>
      <c r="HZK394" s="77"/>
      <c r="HZL394" s="77"/>
      <c r="HZM394" s="77"/>
      <c r="HZN394" s="77"/>
      <c r="HZO394" s="77"/>
      <c r="HZP394" s="77"/>
      <c r="HZQ394" s="77"/>
      <c r="HZR394" s="77"/>
      <c r="HZS394" s="77"/>
      <c r="HZT394" s="77"/>
      <c r="HZU394" s="77"/>
      <c r="HZV394" s="77"/>
      <c r="HZW394" s="77"/>
      <c r="HZX394" s="77"/>
      <c r="HZY394" s="77"/>
      <c r="HZZ394" s="77"/>
      <c r="IAA394" s="77"/>
      <c r="IAB394" s="77"/>
      <c r="IAC394" s="77"/>
      <c r="IAD394" s="77"/>
      <c r="IAE394" s="77"/>
      <c r="IAF394" s="77"/>
      <c r="IAG394" s="77"/>
      <c r="IAH394" s="77"/>
      <c r="IAI394" s="77"/>
      <c r="IAJ394" s="77"/>
      <c r="IAK394" s="77"/>
      <c r="IAL394" s="77"/>
      <c r="IAM394" s="77"/>
      <c r="IAN394" s="77"/>
      <c r="IAO394" s="77"/>
      <c r="IAP394" s="77"/>
      <c r="IAQ394" s="77"/>
      <c r="IAR394" s="77"/>
      <c r="IAS394" s="77"/>
      <c r="IAT394" s="77"/>
      <c r="IAU394" s="77"/>
      <c r="IAV394" s="77"/>
      <c r="IAW394" s="77"/>
      <c r="IAX394" s="77"/>
      <c r="IAY394" s="77"/>
      <c r="IAZ394" s="77"/>
      <c r="IBA394" s="77"/>
      <c r="IBB394" s="77"/>
      <c r="IBC394" s="77"/>
      <c r="IBD394" s="77"/>
      <c r="IBE394" s="77"/>
      <c r="IBF394" s="77"/>
      <c r="IBG394" s="77"/>
      <c r="IBH394" s="77"/>
      <c r="IBI394" s="77"/>
      <c r="IBJ394" s="77"/>
      <c r="IBK394" s="77"/>
      <c r="IBL394" s="77"/>
      <c r="IBM394" s="77"/>
      <c r="IBN394" s="77"/>
      <c r="IBO394" s="77"/>
      <c r="IBP394" s="77"/>
      <c r="IBQ394" s="77"/>
      <c r="IBR394" s="77"/>
      <c r="IBS394" s="77"/>
      <c r="IBT394" s="77"/>
      <c r="IBU394" s="77"/>
      <c r="IBV394" s="77"/>
      <c r="IBW394" s="77"/>
      <c r="IBX394" s="77"/>
      <c r="IBY394" s="77"/>
      <c r="IBZ394" s="77"/>
      <c r="ICA394" s="77"/>
      <c r="ICB394" s="77"/>
      <c r="ICC394" s="77"/>
      <c r="ICD394" s="77"/>
      <c r="ICE394" s="77"/>
      <c r="ICF394" s="77"/>
      <c r="ICG394" s="77"/>
      <c r="ICH394" s="77"/>
      <c r="ICI394" s="77"/>
      <c r="ICJ394" s="77"/>
      <c r="ICK394" s="77"/>
      <c r="ICL394" s="77"/>
      <c r="ICM394" s="77"/>
      <c r="ICN394" s="77"/>
      <c r="ICO394" s="77"/>
      <c r="ICP394" s="77"/>
      <c r="ICQ394" s="77"/>
      <c r="ICR394" s="77"/>
      <c r="ICS394" s="77"/>
      <c r="ICT394" s="77"/>
      <c r="ICU394" s="77"/>
      <c r="ICV394" s="77"/>
      <c r="ICW394" s="77"/>
      <c r="ICX394" s="77"/>
      <c r="ICY394" s="77"/>
      <c r="ICZ394" s="77"/>
      <c r="IDA394" s="77"/>
      <c r="IDB394" s="77"/>
      <c r="IDC394" s="77"/>
      <c r="IDD394" s="77"/>
      <c r="IDE394" s="77"/>
      <c r="IDF394" s="77"/>
      <c r="IDG394" s="77"/>
      <c r="IDH394" s="77"/>
      <c r="IDI394" s="77"/>
      <c r="IDJ394" s="77"/>
      <c r="IDK394" s="77"/>
      <c r="IDL394" s="77"/>
      <c r="IDM394" s="77"/>
      <c r="IDN394" s="77"/>
      <c r="IDO394" s="77"/>
      <c r="IDP394" s="77"/>
      <c r="IDQ394" s="77"/>
      <c r="IDR394" s="77"/>
      <c r="IDS394" s="77"/>
      <c r="IDT394" s="77"/>
      <c r="IDU394" s="77"/>
      <c r="IDV394" s="77"/>
      <c r="IDW394" s="77"/>
      <c r="IDX394" s="77"/>
      <c r="IDY394" s="77"/>
      <c r="IDZ394" s="77"/>
      <c r="IEA394" s="77"/>
      <c r="IEB394" s="77"/>
      <c r="IEC394" s="77"/>
      <c r="IED394" s="77"/>
      <c r="IEE394" s="77"/>
      <c r="IEF394" s="77"/>
      <c r="IEG394" s="77"/>
      <c r="IEH394" s="77"/>
      <c r="IEI394" s="77"/>
      <c r="IEJ394" s="77"/>
      <c r="IEK394" s="77"/>
      <c r="IEL394" s="77"/>
      <c r="IEM394" s="77"/>
      <c r="IEN394" s="77"/>
      <c r="IEO394" s="77"/>
      <c r="IEP394" s="77"/>
      <c r="IEQ394" s="77"/>
      <c r="IER394" s="77"/>
      <c r="IES394" s="77"/>
      <c r="IET394" s="77"/>
      <c r="IEU394" s="77"/>
      <c r="IEV394" s="77"/>
      <c r="IEW394" s="77"/>
      <c r="IEX394" s="77"/>
      <c r="IEY394" s="77"/>
      <c r="IEZ394" s="77"/>
      <c r="IFA394" s="77"/>
      <c r="IFB394" s="77"/>
      <c r="IFC394" s="77"/>
      <c r="IFD394" s="77"/>
      <c r="IFE394" s="77"/>
      <c r="IFF394" s="77"/>
      <c r="IFG394" s="77"/>
      <c r="IFH394" s="77"/>
      <c r="IFI394" s="77"/>
      <c r="IFJ394" s="77"/>
      <c r="IFK394" s="77"/>
      <c r="IFL394" s="77"/>
      <c r="IFM394" s="77"/>
      <c r="IFN394" s="77"/>
      <c r="IFO394" s="77"/>
      <c r="IFP394" s="77"/>
      <c r="IFQ394" s="77"/>
      <c r="IFR394" s="77"/>
      <c r="IFS394" s="77"/>
      <c r="IFT394" s="77"/>
      <c r="IFU394" s="77"/>
      <c r="IFV394" s="77"/>
      <c r="IFW394" s="77"/>
      <c r="IFX394" s="77"/>
      <c r="IFY394" s="77"/>
      <c r="IFZ394" s="77"/>
      <c r="IGA394" s="77"/>
      <c r="IGB394" s="77"/>
      <c r="IGC394" s="77"/>
      <c r="IGD394" s="77"/>
      <c r="IGE394" s="77"/>
      <c r="IGF394" s="77"/>
      <c r="IGG394" s="77"/>
      <c r="IGH394" s="77"/>
      <c r="IGI394" s="77"/>
      <c r="IGJ394" s="77"/>
      <c r="IGK394" s="77"/>
      <c r="IGL394" s="77"/>
      <c r="IGM394" s="77"/>
      <c r="IGN394" s="77"/>
      <c r="IGO394" s="77"/>
      <c r="IGP394" s="77"/>
      <c r="IGQ394" s="77"/>
      <c r="IGR394" s="77"/>
      <c r="IGS394" s="77"/>
      <c r="IGT394" s="77"/>
      <c r="IGU394" s="77"/>
      <c r="IGV394" s="77"/>
      <c r="IGW394" s="77"/>
      <c r="IGX394" s="77"/>
      <c r="IGY394" s="77"/>
      <c r="IGZ394" s="77"/>
      <c r="IHA394" s="77"/>
      <c r="IHB394" s="77"/>
      <c r="IHC394" s="77"/>
      <c r="IHD394" s="77"/>
      <c r="IHE394" s="77"/>
      <c r="IHF394" s="77"/>
      <c r="IHG394" s="77"/>
      <c r="IHH394" s="77"/>
      <c r="IHI394" s="77"/>
      <c r="IHJ394" s="77"/>
      <c r="IHK394" s="77"/>
      <c r="IHL394" s="77"/>
      <c r="IHM394" s="77"/>
      <c r="IHN394" s="77"/>
      <c r="IHO394" s="77"/>
      <c r="IHP394" s="77"/>
      <c r="IHQ394" s="77"/>
      <c r="IHR394" s="77"/>
      <c r="IHS394" s="77"/>
      <c r="IHT394" s="77"/>
      <c r="IHU394" s="77"/>
      <c r="IHV394" s="77"/>
      <c r="IHW394" s="77"/>
      <c r="IHX394" s="77"/>
      <c r="IHY394" s="77"/>
      <c r="IHZ394" s="77"/>
      <c r="IIA394" s="77"/>
      <c r="IIB394" s="77"/>
      <c r="IIC394" s="77"/>
      <c r="IID394" s="77"/>
      <c r="IIE394" s="77"/>
      <c r="IIF394" s="77"/>
      <c r="IIG394" s="77"/>
      <c r="IIH394" s="77"/>
      <c r="III394" s="77"/>
      <c r="IIJ394" s="77"/>
      <c r="IIK394" s="77"/>
      <c r="IIL394" s="77"/>
      <c r="IIM394" s="77"/>
      <c r="IIN394" s="77"/>
      <c r="IIO394" s="77"/>
      <c r="IIP394" s="77"/>
      <c r="IIQ394" s="77"/>
      <c r="IIR394" s="77"/>
      <c r="IIS394" s="77"/>
      <c r="IIT394" s="77"/>
      <c r="IIU394" s="77"/>
      <c r="IIV394" s="77"/>
      <c r="IIW394" s="77"/>
      <c r="IIX394" s="77"/>
      <c r="IIY394" s="77"/>
      <c r="IIZ394" s="77"/>
      <c r="IJA394" s="77"/>
      <c r="IJB394" s="77"/>
      <c r="IJC394" s="77"/>
      <c r="IJD394" s="77"/>
      <c r="IJE394" s="77"/>
      <c r="IJF394" s="77"/>
      <c r="IJG394" s="77"/>
      <c r="IJH394" s="77"/>
      <c r="IJI394" s="77"/>
      <c r="IJJ394" s="77"/>
      <c r="IJK394" s="77"/>
      <c r="IJL394" s="77"/>
      <c r="IJM394" s="77"/>
      <c r="IJN394" s="77"/>
      <c r="IJO394" s="77"/>
      <c r="IJP394" s="77"/>
      <c r="IJQ394" s="77"/>
      <c r="IJR394" s="77"/>
      <c r="IJS394" s="77"/>
      <c r="IJT394" s="77"/>
      <c r="IJU394" s="77"/>
      <c r="IJV394" s="77"/>
      <c r="IJW394" s="77"/>
      <c r="IJX394" s="77"/>
      <c r="IJY394" s="77"/>
      <c r="IJZ394" s="77"/>
      <c r="IKA394" s="77"/>
      <c r="IKB394" s="77"/>
      <c r="IKC394" s="77"/>
      <c r="IKD394" s="77"/>
      <c r="IKE394" s="77"/>
      <c r="IKF394" s="77"/>
      <c r="IKG394" s="77"/>
      <c r="IKH394" s="77"/>
      <c r="IKI394" s="77"/>
      <c r="IKJ394" s="77"/>
      <c r="IKK394" s="77"/>
      <c r="IKL394" s="77"/>
      <c r="IKM394" s="77"/>
      <c r="IKN394" s="77"/>
      <c r="IKO394" s="77"/>
      <c r="IKP394" s="77"/>
      <c r="IKQ394" s="77"/>
      <c r="IKR394" s="77"/>
      <c r="IKS394" s="77"/>
      <c r="IKT394" s="77"/>
      <c r="IKU394" s="77"/>
      <c r="IKV394" s="77"/>
      <c r="IKW394" s="77"/>
      <c r="IKX394" s="77"/>
      <c r="IKY394" s="77"/>
      <c r="IKZ394" s="77"/>
      <c r="ILA394" s="77"/>
      <c r="ILB394" s="77"/>
      <c r="ILC394" s="77"/>
      <c r="ILD394" s="77"/>
      <c r="ILE394" s="77"/>
      <c r="ILF394" s="77"/>
      <c r="ILG394" s="77"/>
      <c r="ILH394" s="77"/>
      <c r="ILI394" s="77"/>
      <c r="ILJ394" s="77"/>
      <c r="ILK394" s="77"/>
      <c r="ILL394" s="77"/>
      <c r="ILM394" s="77"/>
      <c r="ILN394" s="77"/>
      <c r="ILO394" s="77"/>
      <c r="ILP394" s="77"/>
      <c r="ILQ394" s="77"/>
      <c r="ILR394" s="77"/>
      <c r="ILS394" s="77"/>
      <c r="ILT394" s="77"/>
      <c r="ILU394" s="77"/>
      <c r="ILV394" s="77"/>
      <c r="ILW394" s="77"/>
      <c r="ILX394" s="77"/>
      <c r="ILY394" s="77"/>
      <c r="ILZ394" s="77"/>
      <c r="IMA394" s="77"/>
      <c r="IMB394" s="77"/>
      <c r="IMC394" s="77"/>
      <c r="IMD394" s="77"/>
      <c r="IME394" s="77"/>
      <c r="IMF394" s="77"/>
      <c r="IMG394" s="77"/>
      <c r="IMH394" s="77"/>
      <c r="IMI394" s="77"/>
      <c r="IMJ394" s="77"/>
      <c r="IMK394" s="77"/>
      <c r="IML394" s="77"/>
      <c r="IMM394" s="77"/>
      <c r="IMN394" s="77"/>
      <c r="IMO394" s="77"/>
      <c r="IMP394" s="77"/>
      <c r="IMQ394" s="77"/>
      <c r="IMR394" s="77"/>
      <c r="IMS394" s="77"/>
      <c r="IMT394" s="77"/>
      <c r="IMU394" s="77"/>
      <c r="IMV394" s="77"/>
      <c r="IMW394" s="77"/>
      <c r="IMX394" s="77"/>
      <c r="IMY394" s="77"/>
      <c r="IMZ394" s="77"/>
      <c r="INA394" s="77"/>
      <c r="INB394" s="77"/>
      <c r="INC394" s="77"/>
      <c r="IND394" s="77"/>
      <c r="INE394" s="77"/>
      <c r="INF394" s="77"/>
      <c r="ING394" s="77"/>
      <c r="INH394" s="77"/>
      <c r="INI394" s="77"/>
      <c r="INJ394" s="77"/>
      <c r="INK394" s="77"/>
      <c r="INL394" s="77"/>
      <c r="INM394" s="77"/>
      <c r="INN394" s="77"/>
      <c r="INO394" s="77"/>
      <c r="INP394" s="77"/>
      <c r="INQ394" s="77"/>
      <c r="INR394" s="77"/>
      <c r="INS394" s="77"/>
      <c r="INT394" s="77"/>
      <c r="INU394" s="77"/>
      <c r="INV394" s="77"/>
      <c r="INW394" s="77"/>
      <c r="INX394" s="77"/>
      <c r="INY394" s="77"/>
      <c r="INZ394" s="77"/>
      <c r="IOA394" s="77"/>
      <c r="IOB394" s="77"/>
      <c r="IOC394" s="77"/>
      <c r="IOD394" s="77"/>
      <c r="IOE394" s="77"/>
      <c r="IOF394" s="77"/>
      <c r="IOG394" s="77"/>
      <c r="IOH394" s="77"/>
      <c r="IOI394" s="77"/>
      <c r="IOJ394" s="77"/>
      <c r="IOK394" s="77"/>
      <c r="IOL394" s="77"/>
      <c r="IOM394" s="77"/>
      <c r="ION394" s="77"/>
      <c r="IOO394" s="77"/>
      <c r="IOP394" s="77"/>
      <c r="IOQ394" s="77"/>
      <c r="IOR394" s="77"/>
      <c r="IOS394" s="77"/>
      <c r="IOT394" s="77"/>
      <c r="IOU394" s="77"/>
      <c r="IOV394" s="77"/>
      <c r="IOW394" s="77"/>
      <c r="IOX394" s="77"/>
      <c r="IOY394" s="77"/>
      <c r="IOZ394" s="77"/>
      <c r="IPA394" s="77"/>
      <c r="IPB394" s="77"/>
      <c r="IPC394" s="77"/>
      <c r="IPD394" s="77"/>
      <c r="IPE394" s="77"/>
      <c r="IPF394" s="77"/>
      <c r="IPG394" s="77"/>
      <c r="IPH394" s="77"/>
      <c r="IPI394" s="77"/>
      <c r="IPJ394" s="77"/>
      <c r="IPK394" s="77"/>
      <c r="IPL394" s="77"/>
      <c r="IPM394" s="77"/>
      <c r="IPN394" s="77"/>
      <c r="IPO394" s="77"/>
      <c r="IPP394" s="77"/>
      <c r="IPQ394" s="77"/>
      <c r="IPR394" s="77"/>
      <c r="IPS394" s="77"/>
      <c r="IPT394" s="77"/>
      <c r="IPU394" s="77"/>
      <c r="IPV394" s="77"/>
      <c r="IPW394" s="77"/>
      <c r="IPX394" s="77"/>
      <c r="IPY394" s="77"/>
      <c r="IPZ394" s="77"/>
      <c r="IQA394" s="77"/>
      <c r="IQB394" s="77"/>
      <c r="IQC394" s="77"/>
      <c r="IQD394" s="77"/>
      <c r="IQE394" s="77"/>
      <c r="IQF394" s="77"/>
      <c r="IQG394" s="77"/>
      <c r="IQH394" s="77"/>
      <c r="IQI394" s="77"/>
      <c r="IQJ394" s="77"/>
      <c r="IQK394" s="77"/>
      <c r="IQL394" s="77"/>
      <c r="IQM394" s="77"/>
      <c r="IQN394" s="77"/>
      <c r="IQO394" s="77"/>
      <c r="IQP394" s="77"/>
      <c r="IQQ394" s="77"/>
      <c r="IQR394" s="77"/>
      <c r="IQS394" s="77"/>
      <c r="IQT394" s="77"/>
      <c r="IQU394" s="77"/>
      <c r="IQV394" s="77"/>
      <c r="IQW394" s="77"/>
      <c r="IQX394" s="77"/>
      <c r="IQY394" s="77"/>
      <c r="IQZ394" s="77"/>
      <c r="IRA394" s="77"/>
      <c r="IRB394" s="77"/>
      <c r="IRC394" s="77"/>
      <c r="IRD394" s="77"/>
      <c r="IRE394" s="77"/>
      <c r="IRF394" s="77"/>
      <c r="IRG394" s="77"/>
      <c r="IRH394" s="77"/>
      <c r="IRI394" s="77"/>
      <c r="IRJ394" s="77"/>
      <c r="IRK394" s="77"/>
      <c r="IRL394" s="77"/>
      <c r="IRM394" s="77"/>
      <c r="IRN394" s="77"/>
      <c r="IRO394" s="77"/>
      <c r="IRP394" s="77"/>
      <c r="IRQ394" s="77"/>
      <c r="IRR394" s="77"/>
      <c r="IRS394" s="77"/>
      <c r="IRT394" s="77"/>
      <c r="IRU394" s="77"/>
      <c r="IRV394" s="77"/>
      <c r="IRW394" s="77"/>
      <c r="IRX394" s="77"/>
      <c r="IRY394" s="77"/>
      <c r="IRZ394" s="77"/>
      <c r="ISA394" s="77"/>
      <c r="ISB394" s="77"/>
      <c r="ISC394" s="77"/>
      <c r="ISD394" s="77"/>
      <c r="ISE394" s="77"/>
      <c r="ISF394" s="77"/>
      <c r="ISG394" s="77"/>
      <c r="ISH394" s="77"/>
      <c r="ISI394" s="77"/>
      <c r="ISJ394" s="77"/>
      <c r="ISK394" s="77"/>
      <c r="ISL394" s="77"/>
      <c r="ISM394" s="77"/>
      <c r="ISN394" s="77"/>
      <c r="ISO394" s="77"/>
      <c r="ISP394" s="77"/>
      <c r="ISQ394" s="77"/>
      <c r="ISR394" s="77"/>
      <c r="ISS394" s="77"/>
      <c r="IST394" s="77"/>
      <c r="ISU394" s="77"/>
      <c r="ISV394" s="77"/>
      <c r="ISW394" s="77"/>
      <c r="ISX394" s="77"/>
      <c r="ISY394" s="77"/>
      <c r="ISZ394" s="77"/>
      <c r="ITA394" s="77"/>
      <c r="ITB394" s="77"/>
      <c r="ITC394" s="77"/>
      <c r="ITD394" s="77"/>
      <c r="ITE394" s="77"/>
      <c r="ITF394" s="77"/>
      <c r="ITG394" s="77"/>
      <c r="ITH394" s="77"/>
      <c r="ITI394" s="77"/>
      <c r="ITJ394" s="77"/>
      <c r="ITK394" s="77"/>
      <c r="ITL394" s="77"/>
      <c r="ITM394" s="77"/>
      <c r="ITN394" s="77"/>
      <c r="ITO394" s="77"/>
      <c r="ITP394" s="77"/>
      <c r="ITQ394" s="77"/>
      <c r="ITR394" s="77"/>
      <c r="ITS394" s="77"/>
      <c r="ITT394" s="77"/>
      <c r="ITU394" s="77"/>
      <c r="ITV394" s="77"/>
      <c r="ITW394" s="77"/>
      <c r="ITX394" s="77"/>
      <c r="ITY394" s="77"/>
      <c r="ITZ394" s="77"/>
      <c r="IUA394" s="77"/>
      <c r="IUB394" s="77"/>
      <c r="IUC394" s="77"/>
      <c r="IUD394" s="77"/>
      <c r="IUE394" s="77"/>
      <c r="IUF394" s="77"/>
      <c r="IUG394" s="77"/>
      <c r="IUH394" s="77"/>
      <c r="IUI394" s="77"/>
      <c r="IUJ394" s="77"/>
      <c r="IUK394" s="77"/>
      <c r="IUL394" s="77"/>
      <c r="IUM394" s="77"/>
      <c r="IUN394" s="77"/>
      <c r="IUO394" s="77"/>
      <c r="IUP394" s="77"/>
      <c r="IUQ394" s="77"/>
      <c r="IUR394" s="77"/>
      <c r="IUS394" s="77"/>
      <c r="IUT394" s="77"/>
      <c r="IUU394" s="77"/>
      <c r="IUV394" s="77"/>
      <c r="IUW394" s="77"/>
      <c r="IUX394" s="77"/>
      <c r="IUY394" s="77"/>
      <c r="IUZ394" s="77"/>
      <c r="IVA394" s="77"/>
      <c r="IVB394" s="77"/>
      <c r="IVC394" s="77"/>
      <c r="IVD394" s="77"/>
      <c r="IVE394" s="77"/>
      <c r="IVF394" s="77"/>
      <c r="IVG394" s="77"/>
      <c r="IVH394" s="77"/>
      <c r="IVI394" s="77"/>
      <c r="IVJ394" s="77"/>
      <c r="IVK394" s="77"/>
      <c r="IVL394" s="77"/>
      <c r="IVM394" s="77"/>
      <c r="IVN394" s="77"/>
      <c r="IVO394" s="77"/>
      <c r="IVP394" s="77"/>
      <c r="IVQ394" s="77"/>
      <c r="IVR394" s="77"/>
      <c r="IVS394" s="77"/>
      <c r="IVT394" s="77"/>
      <c r="IVU394" s="77"/>
      <c r="IVV394" s="77"/>
      <c r="IVW394" s="77"/>
      <c r="IVX394" s="77"/>
      <c r="IVY394" s="77"/>
      <c r="IVZ394" s="77"/>
      <c r="IWA394" s="77"/>
      <c r="IWB394" s="77"/>
      <c r="IWC394" s="77"/>
      <c r="IWD394" s="77"/>
      <c r="IWE394" s="77"/>
      <c r="IWF394" s="77"/>
      <c r="IWG394" s="77"/>
      <c r="IWH394" s="77"/>
      <c r="IWI394" s="77"/>
      <c r="IWJ394" s="77"/>
      <c r="IWK394" s="77"/>
      <c r="IWL394" s="77"/>
      <c r="IWM394" s="77"/>
      <c r="IWN394" s="77"/>
      <c r="IWO394" s="77"/>
      <c r="IWP394" s="77"/>
      <c r="IWQ394" s="77"/>
      <c r="IWR394" s="77"/>
      <c r="IWS394" s="77"/>
      <c r="IWT394" s="77"/>
      <c r="IWU394" s="77"/>
      <c r="IWV394" s="77"/>
      <c r="IWW394" s="77"/>
      <c r="IWX394" s="77"/>
      <c r="IWY394" s="77"/>
      <c r="IWZ394" s="77"/>
      <c r="IXA394" s="77"/>
      <c r="IXB394" s="77"/>
      <c r="IXC394" s="77"/>
      <c r="IXD394" s="77"/>
      <c r="IXE394" s="77"/>
      <c r="IXF394" s="77"/>
      <c r="IXG394" s="77"/>
      <c r="IXH394" s="77"/>
      <c r="IXI394" s="77"/>
      <c r="IXJ394" s="77"/>
      <c r="IXK394" s="77"/>
      <c r="IXL394" s="77"/>
      <c r="IXM394" s="77"/>
      <c r="IXN394" s="77"/>
      <c r="IXO394" s="77"/>
      <c r="IXP394" s="77"/>
      <c r="IXQ394" s="77"/>
      <c r="IXR394" s="77"/>
      <c r="IXS394" s="77"/>
      <c r="IXT394" s="77"/>
      <c r="IXU394" s="77"/>
      <c r="IXV394" s="77"/>
      <c r="IXW394" s="77"/>
      <c r="IXX394" s="77"/>
      <c r="IXY394" s="77"/>
      <c r="IXZ394" s="77"/>
      <c r="IYA394" s="77"/>
      <c r="IYB394" s="77"/>
      <c r="IYC394" s="77"/>
      <c r="IYD394" s="77"/>
      <c r="IYE394" s="77"/>
      <c r="IYF394" s="77"/>
      <c r="IYG394" s="77"/>
      <c r="IYH394" s="77"/>
      <c r="IYI394" s="77"/>
      <c r="IYJ394" s="77"/>
      <c r="IYK394" s="77"/>
      <c r="IYL394" s="77"/>
      <c r="IYM394" s="77"/>
      <c r="IYN394" s="77"/>
      <c r="IYO394" s="77"/>
      <c r="IYP394" s="77"/>
      <c r="IYQ394" s="77"/>
      <c r="IYR394" s="77"/>
      <c r="IYS394" s="77"/>
      <c r="IYT394" s="77"/>
      <c r="IYU394" s="77"/>
      <c r="IYV394" s="77"/>
      <c r="IYW394" s="77"/>
      <c r="IYX394" s="77"/>
      <c r="IYY394" s="77"/>
      <c r="IYZ394" s="77"/>
      <c r="IZA394" s="77"/>
      <c r="IZB394" s="77"/>
      <c r="IZC394" s="77"/>
      <c r="IZD394" s="77"/>
      <c r="IZE394" s="77"/>
      <c r="IZF394" s="77"/>
      <c r="IZG394" s="77"/>
      <c r="IZH394" s="77"/>
      <c r="IZI394" s="77"/>
      <c r="IZJ394" s="77"/>
      <c r="IZK394" s="77"/>
      <c r="IZL394" s="77"/>
      <c r="IZM394" s="77"/>
      <c r="IZN394" s="77"/>
      <c r="IZO394" s="77"/>
      <c r="IZP394" s="77"/>
      <c r="IZQ394" s="77"/>
      <c r="IZR394" s="77"/>
      <c r="IZS394" s="77"/>
      <c r="IZT394" s="77"/>
      <c r="IZU394" s="77"/>
      <c r="IZV394" s="77"/>
      <c r="IZW394" s="77"/>
      <c r="IZX394" s="77"/>
      <c r="IZY394" s="77"/>
      <c r="IZZ394" s="77"/>
      <c r="JAA394" s="77"/>
      <c r="JAB394" s="77"/>
      <c r="JAC394" s="77"/>
      <c r="JAD394" s="77"/>
      <c r="JAE394" s="77"/>
      <c r="JAF394" s="77"/>
      <c r="JAG394" s="77"/>
      <c r="JAH394" s="77"/>
      <c r="JAI394" s="77"/>
      <c r="JAJ394" s="77"/>
      <c r="JAK394" s="77"/>
      <c r="JAL394" s="77"/>
      <c r="JAM394" s="77"/>
      <c r="JAN394" s="77"/>
      <c r="JAO394" s="77"/>
      <c r="JAP394" s="77"/>
      <c r="JAQ394" s="77"/>
      <c r="JAR394" s="77"/>
      <c r="JAS394" s="77"/>
      <c r="JAT394" s="77"/>
      <c r="JAU394" s="77"/>
      <c r="JAV394" s="77"/>
      <c r="JAW394" s="77"/>
      <c r="JAX394" s="77"/>
      <c r="JAY394" s="77"/>
      <c r="JAZ394" s="77"/>
      <c r="JBA394" s="77"/>
      <c r="JBB394" s="77"/>
      <c r="JBC394" s="77"/>
      <c r="JBD394" s="77"/>
      <c r="JBE394" s="77"/>
      <c r="JBF394" s="77"/>
      <c r="JBG394" s="77"/>
      <c r="JBH394" s="77"/>
      <c r="JBI394" s="77"/>
      <c r="JBJ394" s="77"/>
      <c r="JBK394" s="77"/>
      <c r="JBL394" s="77"/>
      <c r="JBM394" s="77"/>
      <c r="JBN394" s="77"/>
      <c r="JBO394" s="77"/>
      <c r="JBP394" s="77"/>
      <c r="JBQ394" s="77"/>
      <c r="JBR394" s="77"/>
      <c r="JBS394" s="77"/>
      <c r="JBT394" s="77"/>
      <c r="JBU394" s="77"/>
      <c r="JBV394" s="77"/>
      <c r="JBW394" s="77"/>
      <c r="JBX394" s="77"/>
      <c r="JBY394" s="77"/>
      <c r="JBZ394" s="77"/>
      <c r="JCA394" s="77"/>
      <c r="JCB394" s="77"/>
      <c r="JCC394" s="77"/>
      <c r="JCD394" s="77"/>
      <c r="JCE394" s="77"/>
      <c r="JCF394" s="77"/>
      <c r="JCG394" s="77"/>
      <c r="JCH394" s="77"/>
      <c r="JCI394" s="77"/>
      <c r="JCJ394" s="77"/>
      <c r="JCK394" s="77"/>
      <c r="JCL394" s="77"/>
      <c r="JCM394" s="77"/>
      <c r="JCN394" s="77"/>
      <c r="JCO394" s="77"/>
      <c r="JCP394" s="77"/>
      <c r="JCQ394" s="77"/>
      <c r="JCR394" s="77"/>
      <c r="JCS394" s="77"/>
      <c r="JCT394" s="77"/>
      <c r="JCU394" s="77"/>
      <c r="JCV394" s="77"/>
      <c r="JCW394" s="77"/>
      <c r="JCX394" s="77"/>
      <c r="JCY394" s="77"/>
      <c r="JCZ394" s="77"/>
      <c r="JDA394" s="77"/>
      <c r="JDB394" s="77"/>
      <c r="JDC394" s="77"/>
      <c r="JDD394" s="77"/>
      <c r="JDE394" s="77"/>
      <c r="JDF394" s="77"/>
      <c r="JDG394" s="77"/>
      <c r="JDH394" s="77"/>
      <c r="JDI394" s="77"/>
      <c r="JDJ394" s="77"/>
      <c r="JDK394" s="77"/>
      <c r="JDL394" s="77"/>
      <c r="JDM394" s="77"/>
      <c r="JDN394" s="77"/>
      <c r="JDO394" s="77"/>
      <c r="JDP394" s="77"/>
      <c r="JDQ394" s="77"/>
      <c r="JDR394" s="77"/>
      <c r="JDS394" s="77"/>
      <c r="JDT394" s="77"/>
      <c r="JDU394" s="77"/>
      <c r="JDV394" s="77"/>
      <c r="JDW394" s="77"/>
      <c r="JDX394" s="77"/>
      <c r="JDY394" s="77"/>
      <c r="JDZ394" s="77"/>
      <c r="JEA394" s="77"/>
      <c r="JEB394" s="77"/>
      <c r="JEC394" s="77"/>
      <c r="JED394" s="77"/>
      <c r="JEE394" s="77"/>
      <c r="JEF394" s="77"/>
      <c r="JEG394" s="77"/>
      <c r="JEH394" s="77"/>
      <c r="JEI394" s="77"/>
      <c r="JEJ394" s="77"/>
      <c r="JEK394" s="77"/>
      <c r="JEL394" s="77"/>
      <c r="JEM394" s="77"/>
      <c r="JEN394" s="77"/>
      <c r="JEO394" s="77"/>
      <c r="JEP394" s="77"/>
      <c r="JEQ394" s="77"/>
      <c r="JER394" s="77"/>
      <c r="JES394" s="77"/>
      <c r="JET394" s="77"/>
      <c r="JEU394" s="77"/>
      <c r="JEV394" s="77"/>
      <c r="JEW394" s="77"/>
      <c r="JEX394" s="77"/>
      <c r="JEY394" s="77"/>
      <c r="JEZ394" s="77"/>
      <c r="JFA394" s="77"/>
      <c r="JFB394" s="77"/>
      <c r="JFC394" s="77"/>
      <c r="JFD394" s="77"/>
      <c r="JFE394" s="77"/>
      <c r="JFF394" s="77"/>
      <c r="JFG394" s="77"/>
      <c r="JFH394" s="77"/>
      <c r="JFI394" s="77"/>
      <c r="JFJ394" s="77"/>
      <c r="JFK394" s="77"/>
      <c r="JFL394" s="77"/>
      <c r="JFM394" s="77"/>
      <c r="JFN394" s="77"/>
      <c r="JFO394" s="77"/>
      <c r="JFP394" s="77"/>
      <c r="JFQ394" s="77"/>
      <c r="JFR394" s="77"/>
      <c r="JFS394" s="77"/>
      <c r="JFT394" s="77"/>
      <c r="JFU394" s="77"/>
      <c r="JFV394" s="77"/>
      <c r="JFW394" s="77"/>
      <c r="JFX394" s="77"/>
      <c r="JFY394" s="77"/>
      <c r="JFZ394" s="77"/>
      <c r="JGA394" s="77"/>
      <c r="JGB394" s="77"/>
      <c r="JGC394" s="77"/>
      <c r="JGD394" s="77"/>
      <c r="JGE394" s="77"/>
      <c r="JGF394" s="77"/>
      <c r="JGG394" s="77"/>
      <c r="JGH394" s="77"/>
      <c r="JGI394" s="77"/>
      <c r="JGJ394" s="77"/>
      <c r="JGK394" s="77"/>
      <c r="JGL394" s="77"/>
      <c r="JGM394" s="77"/>
      <c r="JGN394" s="77"/>
      <c r="JGO394" s="77"/>
      <c r="JGP394" s="77"/>
      <c r="JGQ394" s="77"/>
      <c r="JGR394" s="77"/>
      <c r="JGS394" s="77"/>
      <c r="JGT394" s="77"/>
      <c r="JGU394" s="77"/>
      <c r="JGV394" s="77"/>
      <c r="JGW394" s="77"/>
      <c r="JGX394" s="77"/>
      <c r="JGY394" s="77"/>
      <c r="JGZ394" s="77"/>
      <c r="JHA394" s="77"/>
      <c r="JHB394" s="77"/>
      <c r="JHC394" s="77"/>
      <c r="JHD394" s="77"/>
      <c r="JHE394" s="77"/>
      <c r="JHF394" s="77"/>
      <c r="JHG394" s="77"/>
      <c r="JHH394" s="77"/>
      <c r="JHI394" s="77"/>
      <c r="JHJ394" s="77"/>
      <c r="JHK394" s="77"/>
      <c r="JHL394" s="77"/>
      <c r="JHM394" s="77"/>
      <c r="JHN394" s="77"/>
      <c r="JHO394" s="77"/>
      <c r="JHP394" s="77"/>
      <c r="JHQ394" s="77"/>
      <c r="JHR394" s="77"/>
      <c r="JHS394" s="77"/>
      <c r="JHT394" s="77"/>
      <c r="JHU394" s="77"/>
      <c r="JHV394" s="77"/>
      <c r="JHW394" s="77"/>
      <c r="JHX394" s="77"/>
      <c r="JHY394" s="77"/>
      <c r="JHZ394" s="77"/>
      <c r="JIA394" s="77"/>
      <c r="JIB394" s="77"/>
      <c r="JIC394" s="77"/>
      <c r="JID394" s="77"/>
      <c r="JIE394" s="77"/>
      <c r="JIF394" s="77"/>
      <c r="JIG394" s="77"/>
      <c r="JIH394" s="77"/>
      <c r="JII394" s="77"/>
      <c r="JIJ394" s="77"/>
      <c r="JIK394" s="77"/>
      <c r="JIL394" s="77"/>
      <c r="JIM394" s="77"/>
      <c r="JIN394" s="77"/>
      <c r="JIO394" s="77"/>
      <c r="JIP394" s="77"/>
      <c r="JIQ394" s="77"/>
      <c r="JIR394" s="77"/>
      <c r="JIS394" s="77"/>
      <c r="JIT394" s="77"/>
      <c r="JIU394" s="77"/>
      <c r="JIV394" s="77"/>
      <c r="JIW394" s="77"/>
      <c r="JIX394" s="77"/>
      <c r="JIY394" s="77"/>
      <c r="JIZ394" s="77"/>
      <c r="JJA394" s="77"/>
      <c r="JJB394" s="77"/>
      <c r="JJC394" s="77"/>
      <c r="JJD394" s="77"/>
      <c r="JJE394" s="77"/>
      <c r="JJF394" s="77"/>
      <c r="JJG394" s="77"/>
      <c r="JJH394" s="77"/>
      <c r="JJI394" s="77"/>
      <c r="JJJ394" s="77"/>
      <c r="JJK394" s="77"/>
      <c r="JJL394" s="77"/>
      <c r="JJM394" s="77"/>
      <c r="JJN394" s="77"/>
      <c r="JJO394" s="77"/>
      <c r="JJP394" s="77"/>
      <c r="JJQ394" s="77"/>
      <c r="JJR394" s="77"/>
      <c r="JJS394" s="77"/>
      <c r="JJT394" s="77"/>
      <c r="JJU394" s="77"/>
      <c r="JJV394" s="77"/>
      <c r="JJW394" s="77"/>
      <c r="JJX394" s="77"/>
      <c r="JJY394" s="77"/>
      <c r="JJZ394" s="77"/>
      <c r="JKA394" s="77"/>
      <c r="JKB394" s="77"/>
      <c r="JKC394" s="77"/>
      <c r="JKD394" s="77"/>
      <c r="JKE394" s="77"/>
      <c r="JKF394" s="77"/>
      <c r="JKG394" s="77"/>
      <c r="JKH394" s="77"/>
      <c r="JKI394" s="77"/>
      <c r="JKJ394" s="77"/>
      <c r="JKK394" s="77"/>
      <c r="JKL394" s="77"/>
      <c r="JKM394" s="77"/>
      <c r="JKN394" s="77"/>
      <c r="JKO394" s="77"/>
      <c r="JKP394" s="77"/>
      <c r="JKQ394" s="77"/>
      <c r="JKR394" s="77"/>
      <c r="JKS394" s="77"/>
      <c r="JKT394" s="77"/>
      <c r="JKU394" s="77"/>
      <c r="JKV394" s="77"/>
      <c r="JKW394" s="77"/>
      <c r="JKX394" s="77"/>
      <c r="JKY394" s="77"/>
      <c r="JKZ394" s="77"/>
      <c r="JLA394" s="77"/>
      <c r="JLB394" s="77"/>
      <c r="JLC394" s="77"/>
      <c r="JLD394" s="77"/>
      <c r="JLE394" s="77"/>
      <c r="JLF394" s="77"/>
      <c r="JLG394" s="77"/>
      <c r="JLH394" s="77"/>
      <c r="JLI394" s="77"/>
      <c r="JLJ394" s="77"/>
      <c r="JLK394" s="77"/>
      <c r="JLL394" s="77"/>
      <c r="JLM394" s="77"/>
      <c r="JLN394" s="77"/>
      <c r="JLO394" s="77"/>
      <c r="JLP394" s="77"/>
      <c r="JLQ394" s="77"/>
      <c r="JLR394" s="77"/>
      <c r="JLS394" s="77"/>
      <c r="JLT394" s="77"/>
      <c r="JLU394" s="77"/>
      <c r="JLV394" s="77"/>
      <c r="JLW394" s="77"/>
      <c r="JLX394" s="77"/>
      <c r="JLY394" s="77"/>
      <c r="JLZ394" s="77"/>
      <c r="JMA394" s="77"/>
      <c r="JMB394" s="77"/>
      <c r="JMC394" s="77"/>
      <c r="JMD394" s="77"/>
      <c r="JME394" s="77"/>
      <c r="JMF394" s="77"/>
      <c r="JMG394" s="77"/>
      <c r="JMH394" s="77"/>
      <c r="JMI394" s="77"/>
      <c r="JMJ394" s="77"/>
      <c r="JMK394" s="77"/>
      <c r="JML394" s="77"/>
      <c r="JMM394" s="77"/>
      <c r="JMN394" s="77"/>
      <c r="JMO394" s="77"/>
      <c r="JMP394" s="77"/>
      <c r="JMQ394" s="77"/>
      <c r="JMR394" s="77"/>
      <c r="JMS394" s="77"/>
      <c r="JMT394" s="77"/>
      <c r="JMU394" s="77"/>
      <c r="JMV394" s="77"/>
      <c r="JMW394" s="77"/>
      <c r="JMX394" s="77"/>
      <c r="JMY394" s="77"/>
      <c r="JMZ394" s="77"/>
      <c r="JNA394" s="77"/>
      <c r="JNB394" s="77"/>
      <c r="JNC394" s="77"/>
      <c r="JND394" s="77"/>
      <c r="JNE394" s="77"/>
      <c r="JNF394" s="77"/>
      <c r="JNG394" s="77"/>
      <c r="JNH394" s="77"/>
      <c r="JNI394" s="77"/>
      <c r="JNJ394" s="77"/>
      <c r="JNK394" s="77"/>
      <c r="JNL394" s="77"/>
      <c r="JNM394" s="77"/>
      <c r="JNN394" s="77"/>
      <c r="JNO394" s="77"/>
      <c r="JNP394" s="77"/>
      <c r="JNQ394" s="77"/>
      <c r="JNR394" s="77"/>
      <c r="JNS394" s="77"/>
      <c r="JNT394" s="77"/>
      <c r="JNU394" s="77"/>
      <c r="JNV394" s="77"/>
      <c r="JNW394" s="77"/>
      <c r="JNX394" s="77"/>
      <c r="JNY394" s="77"/>
      <c r="JNZ394" s="77"/>
      <c r="JOA394" s="77"/>
      <c r="JOB394" s="77"/>
      <c r="JOC394" s="77"/>
      <c r="JOD394" s="77"/>
      <c r="JOE394" s="77"/>
      <c r="JOF394" s="77"/>
      <c r="JOG394" s="77"/>
      <c r="JOH394" s="77"/>
      <c r="JOI394" s="77"/>
      <c r="JOJ394" s="77"/>
      <c r="JOK394" s="77"/>
      <c r="JOL394" s="77"/>
      <c r="JOM394" s="77"/>
      <c r="JON394" s="77"/>
      <c r="JOO394" s="77"/>
      <c r="JOP394" s="77"/>
      <c r="JOQ394" s="77"/>
      <c r="JOR394" s="77"/>
      <c r="JOS394" s="77"/>
      <c r="JOT394" s="77"/>
      <c r="JOU394" s="77"/>
      <c r="JOV394" s="77"/>
      <c r="JOW394" s="77"/>
      <c r="JOX394" s="77"/>
      <c r="JOY394" s="77"/>
      <c r="JOZ394" s="77"/>
      <c r="JPA394" s="77"/>
      <c r="JPB394" s="77"/>
      <c r="JPC394" s="77"/>
      <c r="JPD394" s="77"/>
      <c r="JPE394" s="77"/>
      <c r="JPF394" s="77"/>
      <c r="JPG394" s="77"/>
      <c r="JPH394" s="77"/>
      <c r="JPI394" s="77"/>
      <c r="JPJ394" s="77"/>
      <c r="JPK394" s="77"/>
      <c r="JPL394" s="77"/>
      <c r="JPM394" s="77"/>
      <c r="JPN394" s="77"/>
      <c r="JPO394" s="77"/>
      <c r="JPP394" s="77"/>
      <c r="JPQ394" s="77"/>
      <c r="JPR394" s="77"/>
      <c r="JPS394" s="77"/>
      <c r="JPT394" s="77"/>
      <c r="JPU394" s="77"/>
      <c r="JPV394" s="77"/>
      <c r="JPW394" s="77"/>
      <c r="JPX394" s="77"/>
      <c r="JPY394" s="77"/>
      <c r="JPZ394" s="77"/>
      <c r="JQA394" s="77"/>
      <c r="JQB394" s="77"/>
      <c r="JQC394" s="77"/>
      <c r="JQD394" s="77"/>
      <c r="JQE394" s="77"/>
      <c r="JQF394" s="77"/>
      <c r="JQG394" s="77"/>
      <c r="JQH394" s="77"/>
      <c r="JQI394" s="77"/>
      <c r="JQJ394" s="77"/>
      <c r="JQK394" s="77"/>
      <c r="JQL394" s="77"/>
      <c r="JQM394" s="77"/>
      <c r="JQN394" s="77"/>
      <c r="JQO394" s="77"/>
      <c r="JQP394" s="77"/>
      <c r="JQQ394" s="77"/>
      <c r="JQR394" s="77"/>
      <c r="JQS394" s="77"/>
      <c r="JQT394" s="77"/>
      <c r="JQU394" s="77"/>
      <c r="JQV394" s="77"/>
      <c r="JQW394" s="77"/>
      <c r="JQX394" s="77"/>
      <c r="JQY394" s="77"/>
      <c r="JQZ394" s="77"/>
      <c r="JRA394" s="77"/>
      <c r="JRB394" s="77"/>
      <c r="JRC394" s="77"/>
      <c r="JRD394" s="77"/>
      <c r="JRE394" s="77"/>
      <c r="JRF394" s="77"/>
      <c r="JRG394" s="77"/>
      <c r="JRH394" s="77"/>
      <c r="JRI394" s="77"/>
      <c r="JRJ394" s="77"/>
      <c r="JRK394" s="77"/>
      <c r="JRL394" s="77"/>
      <c r="JRM394" s="77"/>
      <c r="JRN394" s="77"/>
      <c r="JRO394" s="77"/>
      <c r="JRP394" s="77"/>
      <c r="JRQ394" s="77"/>
      <c r="JRR394" s="77"/>
      <c r="JRS394" s="77"/>
      <c r="JRT394" s="77"/>
      <c r="JRU394" s="77"/>
      <c r="JRV394" s="77"/>
      <c r="JRW394" s="77"/>
      <c r="JRX394" s="77"/>
      <c r="JRY394" s="77"/>
      <c r="JRZ394" s="77"/>
      <c r="JSA394" s="77"/>
      <c r="JSB394" s="77"/>
      <c r="JSC394" s="77"/>
      <c r="JSD394" s="77"/>
      <c r="JSE394" s="77"/>
      <c r="JSF394" s="77"/>
      <c r="JSG394" s="77"/>
      <c r="JSH394" s="77"/>
      <c r="JSI394" s="77"/>
      <c r="JSJ394" s="77"/>
      <c r="JSK394" s="77"/>
      <c r="JSL394" s="77"/>
      <c r="JSM394" s="77"/>
      <c r="JSN394" s="77"/>
      <c r="JSO394" s="77"/>
      <c r="JSP394" s="77"/>
      <c r="JSQ394" s="77"/>
      <c r="JSR394" s="77"/>
      <c r="JSS394" s="77"/>
      <c r="JST394" s="77"/>
      <c r="JSU394" s="77"/>
      <c r="JSV394" s="77"/>
      <c r="JSW394" s="77"/>
      <c r="JSX394" s="77"/>
      <c r="JSY394" s="77"/>
      <c r="JSZ394" s="77"/>
      <c r="JTA394" s="77"/>
      <c r="JTB394" s="77"/>
      <c r="JTC394" s="77"/>
      <c r="JTD394" s="77"/>
      <c r="JTE394" s="77"/>
      <c r="JTF394" s="77"/>
      <c r="JTG394" s="77"/>
      <c r="JTH394" s="77"/>
      <c r="JTI394" s="77"/>
      <c r="JTJ394" s="77"/>
      <c r="JTK394" s="77"/>
      <c r="JTL394" s="77"/>
      <c r="JTM394" s="77"/>
      <c r="JTN394" s="77"/>
      <c r="JTO394" s="77"/>
      <c r="JTP394" s="77"/>
      <c r="JTQ394" s="77"/>
      <c r="JTR394" s="77"/>
      <c r="JTS394" s="77"/>
      <c r="JTT394" s="77"/>
      <c r="JTU394" s="77"/>
      <c r="JTV394" s="77"/>
      <c r="JTW394" s="77"/>
      <c r="JTX394" s="77"/>
      <c r="JTY394" s="77"/>
      <c r="JTZ394" s="77"/>
      <c r="JUA394" s="77"/>
      <c r="JUB394" s="77"/>
      <c r="JUC394" s="77"/>
      <c r="JUD394" s="77"/>
      <c r="JUE394" s="77"/>
      <c r="JUF394" s="77"/>
      <c r="JUG394" s="77"/>
      <c r="JUH394" s="77"/>
      <c r="JUI394" s="77"/>
      <c r="JUJ394" s="77"/>
      <c r="JUK394" s="77"/>
      <c r="JUL394" s="77"/>
      <c r="JUM394" s="77"/>
      <c r="JUN394" s="77"/>
      <c r="JUO394" s="77"/>
      <c r="JUP394" s="77"/>
      <c r="JUQ394" s="77"/>
      <c r="JUR394" s="77"/>
      <c r="JUS394" s="77"/>
      <c r="JUT394" s="77"/>
      <c r="JUU394" s="77"/>
      <c r="JUV394" s="77"/>
      <c r="JUW394" s="77"/>
      <c r="JUX394" s="77"/>
      <c r="JUY394" s="77"/>
      <c r="JUZ394" s="77"/>
      <c r="JVA394" s="77"/>
      <c r="JVB394" s="77"/>
      <c r="JVC394" s="77"/>
      <c r="JVD394" s="77"/>
      <c r="JVE394" s="77"/>
      <c r="JVF394" s="77"/>
      <c r="JVG394" s="77"/>
      <c r="JVH394" s="77"/>
      <c r="JVI394" s="77"/>
      <c r="JVJ394" s="77"/>
      <c r="JVK394" s="77"/>
      <c r="JVL394" s="77"/>
      <c r="JVM394" s="77"/>
      <c r="JVN394" s="77"/>
      <c r="JVO394" s="77"/>
      <c r="JVP394" s="77"/>
      <c r="JVQ394" s="77"/>
      <c r="JVR394" s="77"/>
      <c r="JVS394" s="77"/>
      <c r="JVT394" s="77"/>
      <c r="JVU394" s="77"/>
      <c r="JVV394" s="77"/>
      <c r="JVW394" s="77"/>
      <c r="JVX394" s="77"/>
      <c r="JVY394" s="77"/>
      <c r="JVZ394" s="77"/>
      <c r="JWA394" s="77"/>
      <c r="JWB394" s="77"/>
      <c r="JWC394" s="77"/>
      <c r="JWD394" s="77"/>
      <c r="JWE394" s="77"/>
      <c r="JWF394" s="77"/>
      <c r="JWG394" s="77"/>
      <c r="JWH394" s="77"/>
      <c r="JWI394" s="77"/>
      <c r="JWJ394" s="77"/>
      <c r="JWK394" s="77"/>
      <c r="JWL394" s="77"/>
      <c r="JWM394" s="77"/>
      <c r="JWN394" s="77"/>
      <c r="JWO394" s="77"/>
      <c r="JWP394" s="77"/>
      <c r="JWQ394" s="77"/>
      <c r="JWR394" s="77"/>
      <c r="JWS394" s="77"/>
      <c r="JWT394" s="77"/>
      <c r="JWU394" s="77"/>
      <c r="JWV394" s="77"/>
      <c r="JWW394" s="77"/>
      <c r="JWX394" s="77"/>
      <c r="JWY394" s="77"/>
      <c r="JWZ394" s="77"/>
      <c r="JXA394" s="77"/>
      <c r="JXB394" s="77"/>
      <c r="JXC394" s="77"/>
      <c r="JXD394" s="77"/>
      <c r="JXE394" s="77"/>
      <c r="JXF394" s="77"/>
      <c r="JXG394" s="77"/>
      <c r="JXH394" s="77"/>
      <c r="JXI394" s="77"/>
      <c r="JXJ394" s="77"/>
      <c r="JXK394" s="77"/>
      <c r="JXL394" s="77"/>
      <c r="JXM394" s="77"/>
      <c r="JXN394" s="77"/>
      <c r="JXO394" s="77"/>
      <c r="JXP394" s="77"/>
      <c r="JXQ394" s="77"/>
      <c r="JXR394" s="77"/>
      <c r="JXS394" s="77"/>
      <c r="JXT394" s="77"/>
      <c r="JXU394" s="77"/>
      <c r="JXV394" s="77"/>
      <c r="JXW394" s="77"/>
      <c r="JXX394" s="77"/>
      <c r="JXY394" s="77"/>
      <c r="JXZ394" s="77"/>
      <c r="JYA394" s="77"/>
      <c r="JYB394" s="77"/>
      <c r="JYC394" s="77"/>
      <c r="JYD394" s="77"/>
      <c r="JYE394" s="77"/>
      <c r="JYF394" s="77"/>
      <c r="JYG394" s="77"/>
      <c r="JYH394" s="77"/>
      <c r="JYI394" s="77"/>
      <c r="JYJ394" s="77"/>
      <c r="JYK394" s="77"/>
      <c r="JYL394" s="77"/>
      <c r="JYM394" s="77"/>
      <c r="JYN394" s="77"/>
      <c r="JYO394" s="77"/>
      <c r="JYP394" s="77"/>
      <c r="JYQ394" s="77"/>
      <c r="JYR394" s="77"/>
      <c r="JYS394" s="77"/>
      <c r="JYT394" s="77"/>
      <c r="JYU394" s="77"/>
      <c r="JYV394" s="77"/>
      <c r="JYW394" s="77"/>
      <c r="JYX394" s="77"/>
      <c r="JYY394" s="77"/>
      <c r="JYZ394" s="77"/>
      <c r="JZA394" s="77"/>
      <c r="JZB394" s="77"/>
      <c r="JZC394" s="77"/>
      <c r="JZD394" s="77"/>
      <c r="JZE394" s="77"/>
      <c r="JZF394" s="77"/>
      <c r="JZG394" s="77"/>
      <c r="JZH394" s="77"/>
      <c r="JZI394" s="77"/>
      <c r="JZJ394" s="77"/>
      <c r="JZK394" s="77"/>
      <c r="JZL394" s="77"/>
      <c r="JZM394" s="77"/>
      <c r="JZN394" s="77"/>
      <c r="JZO394" s="77"/>
      <c r="JZP394" s="77"/>
      <c r="JZQ394" s="77"/>
      <c r="JZR394" s="77"/>
      <c r="JZS394" s="77"/>
      <c r="JZT394" s="77"/>
      <c r="JZU394" s="77"/>
      <c r="JZV394" s="77"/>
      <c r="JZW394" s="77"/>
      <c r="JZX394" s="77"/>
      <c r="JZY394" s="77"/>
      <c r="JZZ394" s="77"/>
      <c r="KAA394" s="77"/>
      <c r="KAB394" s="77"/>
      <c r="KAC394" s="77"/>
      <c r="KAD394" s="77"/>
      <c r="KAE394" s="77"/>
      <c r="KAF394" s="77"/>
      <c r="KAG394" s="77"/>
      <c r="KAH394" s="77"/>
      <c r="KAI394" s="77"/>
      <c r="KAJ394" s="77"/>
      <c r="KAK394" s="77"/>
      <c r="KAL394" s="77"/>
      <c r="KAM394" s="77"/>
      <c r="KAN394" s="77"/>
      <c r="KAO394" s="77"/>
      <c r="KAP394" s="77"/>
      <c r="KAQ394" s="77"/>
      <c r="KAR394" s="77"/>
      <c r="KAS394" s="77"/>
      <c r="KAT394" s="77"/>
      <c r="KAU394" s="77"/>
      <c r="KAV394" s="77"/>
      <c r="KAW394" s="77"/>
      <c r="KAX394" s="77"/>
      <c r="KAY394" s="77"/>
      <c r="KAZ394" s="77"/>
      <c r="KBA394" s="77"/>
      <c r="KBB394" s="77"/>
      <c r="KBC394" s="77"/>
      <c r="KBD394" s="77"/>
      <c r="KBE394" s="77"/>
      <c r="KBF394" s="77"/>
      <c r="KBG394" s="77"/>
      <c r="KBH394" s="77"/>
      <c r="KBI394" s="77"/>
      <c r="KBJ394" s="77"/>
      <c r="KBK394" s="77"/>
      <c r="KBL394" s="77"/>
      <c r="KBM394" s="77"/>
      <c r="KBN394" s="77"/>
      <c r="KBO394" s="77"/>
      <c r="KBP394" s="77"/>
      <c r="KBQ394" s="77"/>
      <c r="KBR394" s="77"/>
      <c r="KBS394" s="77"/>
      <c r="KBT394" s="77"/>
      <c r="KBU394" s="77"/>
      <c r="KBV394" s="77"/>
      <c r="KBW394" s="77"/>
      <c r="KBX394" s="77"/>
      <c r="KBY394" s="77"/>
      <c r="KBZ394" s="77"/>
      <c r="KCA394" s="77"/>
      <c r="KCB394" s="77"/>
      <c r="KCC394" s="77"/>
      <c r="KCD394" s="77"/>
      <c r="KCE394" s="77"/>
      <c r="KCF394" s="77"/>
      <c r="KCG394" s="77"/>
      <c r="KCH394" s="77"/>
      <c r="KCI394" s="77"/>
      <c r="KCJ394" s="77"/>
      <c r="KCK394" s="77"/>
      <c r="KCL394" s="77"/>
      <c r="KCM394" s="77"/>
      <c r="KCN394" s="77"/>
      <c r="KCO394" s="77"/>
      <c r="KCP394" s="77"/>
      <c r="KCQ394" s="77"/>
      <c r="KCR394" s="77"/>
      <c r="KCS394" s="77"/>
      <c r="KCT394" s="77"/>
      <c r="KCU394" s="77"/>
      <c r="KCV394" s="77"/>
      <c r="KCW394" s="77"/>
      <c r="KCX394" s="77"/>
      <c r="KCY394" s="77"/>
      <c r="KCZ394" s="77"/>
      <c r="KDA394" s="77"/>
      <c r="KDB394" s="77"/>
      <c r="KDC394" s="77"/>
      <c r="KDD394" s="77"/>
      <c r="KDE394" s="77"/>
      <c r="KDF394" s="77"/>
      <c r="KDG394" s="77"/>
      <c r="KDH394" s="77"/>
      <c r="KDI394" s="77"/>
      <c r="KDJ394" s="77"/>
      <c r="KDK394" s="77"/>
      <c r="KDL394" s="77"/>
      <c r="KDM394" s="77"/>
      <c r="KDN394" s="77"/>
      <c r="KDO394" s="77"/>
      <c r="KDP394" s="77"/>
      <c r="KDQ394" s="77"/>
      <c r="KDR394" s="77"/>
      <c r="KDS394" s="77"/>
      <c r="KDT394" s="77"/>
      <c r="KDU394" s="77"/>
      <c r="KDV394" s="77"/>
      <c r="KDW394" s="77"/>
      <c r="KDX394" s="77"/>
      <c r="KDY394" s="77"/>
      <c r="KDZ394" s="77"/>
      <c r="KEA394" s="77"/>
      <c r="KEB394" s="77"/>
      <c r="KEC394" s="77"/>
      <c r="KED394" s="77"/>
      <c r="KEE394" s="77"/>
      <c r="KEF394" s="77"/>
      <c r="KEG394" s="77"/>
      <c r="KEH394" s="77"/>
      <c r="KEI394" s="77"/>
      <c r="KEJ394" s="77"/>
      <c r="KEK394" s="77"/>
      <c r="KEL394" s="77"/>
      <c r="KEM394" s="77"/>
      <c r="KEN394" s="77"/>
      <c r="KEO394" s="77"/>
      <c r="KEP394" s="77"/>
      <c r="KEQ394" s="77"/>
      <c r="KER394" s="77"/>
      <c r="KES394" s="77"/>
      <c r="KET394" s="77"/>
      <c r="KEU394" s="77"/>
      <c r="KEV394" s="77"/>
      <c r="KEW394" s="77"/>
      <c r="KEX394" s="77"/>
      <c r="KEY394" s="77"/>
      <c r="KEZ394" s="77"/>
      <c r="KFA394" s="77"/>
      <c r="KFB394" s="77"/>
      <c r="KFC394" s="77"/>
      <c r="KFD394" s="77"/>
      <c r="KFE394" s="77"/>
      <c r="KFF394" s="77"/>
      <c r="KFG394" s="77"/>
      <c r="KFH394" s="77"/>
      <c r="KFI394" s="77"/>
      <c r="KFJ394" s="77"/>
      <c r="KFK394" s="77"/>
      <c r="KFL394" s="77"/>
      <c r="KFM394" s="77"/>
      <c r="KFN394" s="77"/>
      <c r="KFO394" s="77"/>
      <c r="KFP394" s="77"/>
      <c r="KFQ394" s="77"/>
      <c r="KFR394" s="77"/>
      <c r="KFS394" s="77"/>
      <c r="KFT394" s="77"/>
      <c r="KFU394" s="77"/>
      <c r="KFV394" s="77"/>
      <c r="KFW394" s="77"/>
      <c r="KFX394" s="77"/>
      <c r="KFY394" s="77"/>
      <c r="KFZ394" s="77"/>
      <c r="KGA394" s="77"/>
      <c r="KGB394" s="77"/>
      <c r="KGC394" s="77"/>
      <c r="KGD394" s="77"/>
      <c r="KGE394" s="77"/>
      <c r="KGF394" s="77"/>
      <c r="KGG394" s="77"/>
      <c r="KGH394" s="77"/>
      <c r="KGI394" s="77"/>
      <c r="KGJ394" s="77"/>
      <c r="KGK394" s="77"/>
      <c r="KGL394" s="77"/>
      <c r="KGM394" s="77"/>
      <c r="KGN394" s="77"/>
      <c r="KGO394" s="77"/>
      <c r="KGP394" s="77"/>
      <c r="KGQ394" s="77"/>
      <c r="KGR394" s="77"/>
      <c r="KGS394" s="77"/>
      <c r="KGT394" s="77"/>
      <c r="KGU394" s="77"/>
      <c r="KGV394" s="77"/>
      <c r="KGW394" s="77"/>
      <c r="KGX394" s="77"/>
      <c r="KGY394" s="77"/>
      <c r="KGZ394" s="77"/>
      <c r="KHA394" s="77"/>
      <c r="KHB394" s="77"/>
      <c r="KHC394" s="77"/>
      <c r="KHD394" s="77"/>
      <c r="KHE394" s="77"/>
      <c r="KHF394" s="77"/>
      <c r="KHG394" s="77"/>
      <c r="KHH394" s="77"/>
      <c r="KHI394" s="77"/>
      <c r="KHJ394" s="77"/>
      <c r="KHK394" s="77"/>
      <c r="KHL394" s="77"/>
      <c r="KHM394" s="77"/>
      <c r="KHN394" s="77"/>
      <c r="KHO394" s="77"/>
      <c r="KHP394" s="77"/>
      <c r="KHQ394" s="77"/>
      <c r="KHR394" s="77"/>
      <c r="KHS394" s="77"/>
      <c r="KHT394" s="77"/>
      <c r="KHU394" s="77"/>
      <c r="KHV394" s="77"/>
      <c r="KHW394" s="77"/>
      <c r="KHX394" s="77"/>
      <c r="KHY394" s="77"/>
      <c r="KHZ394" s="77"/>
      <c r="KIA394" s="77"/>
      <c r="KIB394" s="77"/>
      <c r="KIC394" s="77"/>
      <c r="KID394" s="77"/>
      <c r="KIE394" s="77"/>
      <c r="KIF394" s="77"/>
      <c r="KIG394" s="77"/>
      <c r="KIH394" s="77"/>
      <c r="KII394" s="77"/>
      <c r="KIJ394" s="77"/>
      <c r="KIK394" s="77"/>
      <c r="KIL394" s="77"/>
      <c r="KIM394" s="77"/>
      <c r="KIN394" s="77"/>
      <c r="KIO394" s="77"/>
      <c r="KIP394" s="77"/>
      <c r="KIQ394" s="77"/>
      <c r="KIR394" s="77"/>
      <c r="KIS394" s="77"/>
      <c r="KIT394" s="77"/>
      <c r="KIU394" s="77"/>
      <c r="KIV394" s="77"/>
      <c r="KIW394" s="77"/>
      <c r="KIX394" s="77"/>
      <c r="KIY394" s="77"/>
      <c r="KIZ394" s="77"/>
      <c r="KJA394" s="77"/>
      <c r="KJB394" s="77"/>
      <c r="KJC394" s="77"/>
      <c r="KJD394" s="77"/>
      <c r="KJE394" s="77"/>
      <c r="KJF394" s="77"/>
      <c r="KJG394" s="77"/>
      <c r="KJH394" s="77"/>
      <c r="KJI394" s="77"/>
      <c r="KJJ394" s="77"/>
      <c r="KJK394" s="77"/>
      <c r="KJL394" s="77"/>
      <c r="KJM394" s="77"/>
      <c r="KJN394" s="77"/>
      <c r="KJO394" s="77"/>
      <c r="KJP394" s="77"/>
      <c r="KJQ394" s="77"/>
      <c r="KJR394" s="77"/>
      <c r="KJS394" s="77"/>
      <c r="KJT394" s="77"/>
      <c r="KJU394" s="77"/>
      <c r="KJV394" s="77"/>
      <c r="KJW394" s="77"/>
      <c r="KJX394" s="77"/>
      <c r="KJY394" s="77"/>
      <c r="KJZ394" s="77"/>
      <c r="KKA394" s="77"/>
      <c r="KKB394" s="77"/>
      <c r="KKC394" s="77"/>
      <c r="KKD394" s="77"/>
      <c r="KKE394" s="77"/>
      <c r="KKF394" s="77"/>
      <c r="KKG394" s="77"/>
      <c r="KKH394" s="77"/>
      <c r="KKI394" s="77"/>
      <c r="KKJ394" s="77"/>
      <c r="KKK394" s="77"/>
      <c r="KKL394" s="77"/>
      <c r="KKM394" s="77"/>
      <c r="KKN394" s="77"/>
      <c r="KKO394" s="77"/>
      <c r="KKP394" s="77"/>
      <c r="KKQ394" s="77"/>
      <c r="KKR394" s="77"/>
      <c r="KKS394" s="77"/>
      <c r="KKT394" s="77"/>
      <c r="KKU394" s="77"/>
      <c r="KKV394" s="77"/>
      <c r="KKW394" s="77"/>
      <c r="KKX394" s="77"/>
      <c r="KKY394" s="77"/>
      <c r="KKZ394" s="77"/>
      <c r="KLA394" s="77"/>
      <c r="KLB394" s="77"/>
      <c r="KLC394" s="77"/>
      <c r="KLD394" s="77"/>
      <c r="KLE394" s="77"/>
      <c r="KLF394" s="77"/>
      <c r="KLG394" s="77"/>
      <c r="KLH394" s="77"/>
      <c r="KLI394" s="77"/>
      <c r="KLJ394" s="77"/>
      <c r="KLK394" s="77"/>
      <c r="KLL394" s="77"/>
      <c r="KLM394" s="77"/>
      <c r="KLN394" s="77"/>
      <c r="KLO394" s="77"/>
      <c r="KLP394" s="77"/>
      <c r="KLQ394" s="77"/>
      <c r="KLR394" s="77"/>
      <c r="KLS394" s="77"/>
      <c r="KLT394" s="77"/>
      <c r="KLU394" s="77"/>
      <c r="KLV394" s="77"/>
      <c r="KLW394" s="77"/>
      <c r="KLX394" s="77"/>
      <c r="KLY394" s="77"/>
      <c r="KLZ394" s="77"/>
      <c r="KMA394" s="77"/>
      <c r="KMB394" s="77"/>
      <c r="KMC394" s="77"/>
      <c r="KMD394" s="77"/>
      <c r="KME394" s="77"/>
      <c r="KMF394" s="77"/>
      <c r="KMG394" s="77"/>
      <c r="KMH394" s="77"/>
      <c r="KMI394" s="77"/>
      <c r="KMJ394" s="77"/>
      <c r="KMK394" s="77"/>
      <c r="KML394" s="77"/>
      <c r="KMM394" s="77"/>
      <c r="KMN394" s="77"/>
      <c r="KMO394" s="77"/>
      <c r="KMP394" s="77"/>
      <c r="KMQ394" s="77"/>
      <c r="KMR394" s="77"/>
      <c r="KMS394" s="77"/>
      <c r="KMT394" s="77"/>
      <c r="KMU394" s="77"/>
      <c r="KMV394" s="77"/>
      <c r="KMW394" s="77"/>
      <c r="KMX394" s="77"/>
      <c r="KMY394" s="77"/>
      <c r="KMZ394" s="77"/>
      <c r="KNA394" s="77"/>
      <c r="KNB394" s="77"/>
      <c r="KNC394" s="77"/>
      <c r="KND394" s="77"/>
      <c r="KNE394" s="77"/>
      <c r="KNF394" s="77"/>
      <c r="KNG394" s="77"/>
      <c r="KNH394" s="77"/>
      <c r="KNI394" s="77"/>
      <c r="KNJ394" s="77"/>
      <c r="KNK394" s="77"/>
      <c r="KNL394" s="77"/>
      <c r="KNM394" s="77"/>
      <c r="KNN394" s="77"/>
      <c r="KNO394" s="77"/>
      <c r="KNP394" s="77"/>
      <c r="KNQ394" s="77"/>
      <c r="KNR394" s="77"/>
      <c r="KNS394" s="77"/>
      <c r="KNT394" s="77"/>
      <c r="KNU394" s="77"/>
      <c r="KNV394" s="77"/>
      <c r="KNW394" s="77"/>
      <c r="KNX394" s="77"/>
      <c r="KNY394" s="77"/>
      <c r="KNZ394" s="77"/>
      <c r="KOA394" s="77"/>
      <c r="KOB394" s="77"/>
      <c r="KOC394" s="77"/>
      <c r="KOD394" s="77"/>
      <c r="KOE394" s="77"/>
      <c r="KOF394" s="77"/>
      <c r="KOG394" s="77"/>
      <c r="KOH394" s="77"/>
      <c r="KOI394" s="77"/>
      <c r="KOJ394" s="77"/>
      <c r="KOK394" s="77"/>
      <c r="KOL394" s="77"/>
      <c r="KOM394" s="77"/>
      <c r="KON394" s="77"/>
      <c r="KOO394" s="77"/>
      <c r="KOP394" s="77"/>
      <c r="KOQ394" s="77"/>
      <c r="KOR394" s="77"/>
      <c r="KOS394" s="77"/>
      <c r="KOT394" s="77"/>
      <c r="KOU394" s="77"/>
      <c r="KOV394" s="77"/>
      <c r="KOW394" s="77"/>
      <c r="KOX394" s="77"/>
      <c r="KOY394" s="77"/>
      <c r="KOZ394" s="77"/>
      <c r="KPA394" s="77"/>
      <c r="KPB394" s="77"/>
      <c r="KPC394" s="77"/>
      <c r="KPD394" s="77"/>
      <c r="KPE394" s="77"/>
      <c r="KPF394" s="77"/>
      <c r="KPG394" s="77"/>
      <c r="KPH394" s="77"/>
      <c r="KPI394" s="77"/>
      <c r="KPJ394" s="77"/>
      <c r="KPK394" s="77"/>
      <c r="KPL394" s="77"/>
      <c r="KPM394" s="77"/>
      <c r="KPN394" s="77"/>
      <c r="KPO394" s="77"/>
      <c r="KPP394" s="77"/>
      <c r="KPQ394" s="77"/>
      <c r="KPR394" s="77"/>
      <c r="KPS394" s="77"/>
      <c r="KPT394" s="77"/>
      <c r="KPU394" s="77"/>
      <c r="KPV394" s="77"/>
      <c r="KPW394" s="77"/>
      <c r="KPX394" s="77"/>
      <c r="KPY394" s="77"/>
      <c r="KPZ394" s="77"/>
      <c r="KQA394" s="77"/>
      <c r="KQB394" s="77"/>
      <c r="KQC394" s="77"/>
      <c r="KQD394" s="77"/>
      <c r="KQE394" s="77"/>
      <c r="KQF394" s="77"/>
      <c r="KQG394" s="77"/>
      <c r="KQH394" s="77"/>
      <c r="KQI394" s="77"/>
      <c r="KQJ394" s="77"/>
      <c r="KQK394" s="77"/>
      <c r="KQL394" s="77"/>
      <c r="KQM394" s="77"/>
      <c r="KQN394" s="77"/>
      <c r="KQO394" s="77"/>
      <c r="KQP394" s="77"/>
      <c r="KQQ394" s="77"/>
      <c r="KQR394" s="77"/>
      <c r="KQS394" s="77"/>
      <c r="KQT394" s="77"/>
      <c r="KQU394" s="77"/>
      <c r="KQV394" s="77"/>
      <c r="KQW394" s="77"/>
      <c r="KQX394" s="77"/>
      <c r="KQY394" s="77"/>
      <c r="KQZ394" s="77"/>
      <c r="KRA394" s="77"/>
      <c r="KRB394" s="77"/>
      <c r="KRC394" s="77"/>
      <c r="KRD394" s="77"/>
      <c r="KRE394" s="77"/>
      <c r="KRF394" s="77"/>
      <c r="KRG394" s="77"/>
      <c r="KRH394" s="77"/>
      <c r="KRI394" s="77"/>
      <c r="KRJ394" s="77"/>
      <c r="KRK394" s="77"/>
      <c r="KRL394" s="77"/>
      <c r="KRM394" s="77"/>
      <c r="KRN394" s="77"/>
      <c r="KRO394" s="77"/>
      <c r="KRP394" s="77"/>
      <c r="KRQ394" s="77"/>
      <c r="KRR394" s="77"/>
      <c r="KRS394" s="77"/>
      <c r="KRT394" s="77"/>
      <c r="KRU394" s="77"/>
      <c r="KRV394" s="77"/>
      <c r="KRW394" s="77"/>
      <c r="KRX394" s="77"/>
      <c r="KRY394" s="77"/>
      <c r="KRZ394" s="77"/>
      <c r="KSA394" s="77"/>
      <c r="KSB394" s="77"/>
      <c r="KSC394" s="77"/>
      <c r="KSD394" s="77"/>
      <c r="KSE394" s="77"/>
      <c r="KSF394" s="77"/>
      <c r="KSG394" s="77"/>
      <c r="KSH394" s="77"/>
      <c r="KSI394" s="77"/>
      <c r="KSJ394" s="77"/>
      <c r="KSK394" s="77"/>
      <c r="KSL394" s="77"/>
      <c r="KSM394" s="77"/>
      <c r="KSN394" s="77"/>
      <c r="KSO394" s="77"/>
      <c r="KSP394" s="77"/>
      <c r="KSQ394" s="77"/>
      <c r="KSR394" s="77"/>
      <c r="KSS394" s="77"/>
      <c r="KST394" s="77"/>
      <c r="KSU394" s="77"/>
      <c r="KSV394" s="77"/>
      <c r="KSW394" s="77"/>
      <c r="KSX394" s="77"/>
      <c r="KSY394" s="77"/>
      <c r="KSZ394" s="77"/>
      <c r="KTA394" s="77"/>
      <c r="KTB394" s="77"/>
      <c r="KTC394" s="77"/>
      <c r="KTD394" s="77"/>
      <c r="KTE394" s="77"/>
      <c r="KTF394" s="77"/>
      <c r="KTG394" s="77"/>
      <c r="KTH394" s="77"/>
      <c r="KTI394" s="77"/>
      <c r="KTJ394" s="77"/>
      <c r="KTK394" s="77"/>
      <c r="KTL394" s="77"/>
      <c r="KTM394" s="77"/>
      <c r="KTN394" s="77"/>
      <c r="KTO394" s="77"/>
      <c r="KTP394" s="77"/>
      <c r="KTQ394" s="77"/>
      <c r="KTR394" s="77"/>
      <c r="KTS394" s="77"/>
      <c r="KTT394" s="77"/>
      <c r="KTU394" s="77"/>
      <c r="KTV394" s="77"/>
      <c r="KTW394" s="77"/>
      <c r="KTX394" s="77"/>
      <c r="KTY394" s="77"/>
      <c r="KTZ394" s="77"/>
      <c r="KUA394" s="77"/>
      <c r="KUB394" s="77"/>
      <c r="KUC394" s="77"/>
      <c r="KUD394" s="77"/>
      <c r="KUE394" s="77"/>
      <c r="KUF394" s="77"/>
      <c r="KUG394" s="77"/>
      <c r="KUH394" s="77"/>
      <c r="KUI394" s="77"/>
      <c r="KUJ394" s="77"/>
      <c r="KUK394" s="77"/>
      <c r="KUL394" s="77"/>
      <c r="KUM394" s="77"/>
      <c r="KUN394" s="77"/>
      <c r="KUO394" s="77"/>
      <c r="KUP394" s="77"/>
      <c r="KUQ394" s="77"/>
      <c r="KUR394" s="77"/>
      <c r="KUS394" s="77"/>
      <c r="KUT394" s="77"/>
      <c r="KUU394" s="77"/>
      <c r="KUV394" s="77"/>
      <c r="KUW394" s="77"/>
      <c r="KUX394" s="77"/>
      <c r="KUY394" s="77"/>
      <c r="KUZ394" s="77"/>
      <c r="KVA394" s="77"/>
      <c r="KVB394" s="77"/>
      <c r="KVC394" s="77"/>
      <c r="KVD394" s="77"/>
      <c r="KVE394" s="77"/>
      <c r="KVF394" s="77"/>
      <c r="KVG394" s="77"/>
      <c r="KVH394" s="77"/>
      <c r="KVI394" s="77"/>
      <c r="KVJ394" s="77"/>
      <c r="KVK394" s="77"/>
      <c r="KVL394" s="77"/>
      <c r="KVM394" s="77"/>
      <c r="KVN394" s="77"/>
      <c r="KVO394" s="77"/>
      <c r="KVP394" s="77"/>
      <c r="KVQ394" s="77"/>
      <c r="KVR394" s="77"/>
      <c r="KVS394" s="77"/>
      <c r="KVT394" s="77"/>
      <c r="KVU394" s="77"/>
      <c r="KVV394" s="77"/>
      <c r="KVW394" s="77"/>
      <c r="KVX394" s="77"/>
      <c r="KVY394" s="77"/>
      <c r="KVZ394" s="77"/>
      <c r="KWA394" s="77"/>
      <c r="KWB394" s="77"/>
      <c r="KWC394" s="77"/>
      <c r="KWD394" s="77"/>
      <c r="KWE394" s="77"/>
      <c r="KWF394" s="77"/>
      <c r="KWG394" s="77"/>
      <c r="KWH394" s="77"/>
      <c r="KWI394" s="77"/>
      <c r="KWJ394" s="77"/>
      <c r="KWK394" s="77"/>
      <c r="KWL394" s="77"/>
      <c r="KWM394" s="77"/>
      <c r="KWN394" s="77"/>
      <c r="KWO394" s="77"/>
      <c r="KWP394" s="77"/>
      <c r="KWQ394" s="77"/>
      <c r="KWR394" s="77"/>
      <c r="KWS394" s="77"/>
      <c r="KWT394" s="77"/>
      <c r="KWU394" s="77"/>
      <c r="KWV394" s="77"/>
      <c r="KWW394" s="77"/>
      <c r="KWX394" s="77"/>
      <c r="KWY394" s="77"/>
      <c r="KWZ394" s="77"/>
      <c r="KXA394" s="77"/>
      <c r="KXB394" s="77"/>
      <c r="KXC394" s="77"/>
      <c r="KXD394" s="77"/>
      <c r="KXE394" s="77"/>
      <c r="KXF394" s="77"/>
      <c r="KXG394" s="77"/>
      <c r="KXH394" s="77"/>
      <c r="KXI394" s="77"/>
      <c r="KXJ394" s="77"/>
      <c r="KXK394" s="77"/>
      <c r="KXL394" s="77"/>
      <c r="KXM394" s="77"/>
      <c r="KXN394" s="77"/>
      <c r="KXO394" s="77"/>
      <c r="KXP394" s="77"/>
      <c r="KXQ394" s="77"/>
      <c r="KXR394" s="77"/>
      <c r="KXS394" s="77"/>
      <c r="KXT394" s="77"/>
      <c r="KXU394" s="77"/>
      <c r="KXV394" s="77"/>
      <c r="KXW394" s="77"/>
      <c r="KXX394" s="77"/>
      <c r="KXY394" s="77"/>
      <c r="KXZ394" s="77"/>
      <c r="KYA394" s="77"/>
      <c r="KYB394" s="77"/>
      <c r="KYC394" s="77"/>
      <c r="KYD394" s="77"/>
      <c r="KYE394" s="77"/>
      <c r="KYF394" s="77"/>
      <c r="KYG394" s="77"/>
      <c r="KYH394" s="77"/>
      <c r="KYI394" s="77"/>
      <c r="KYJ394" s="77"/>
      <c r="KYK394" s="77"/>
      <c r="KYL394" s="77"/>
      <c r="KYM394" s="77"/>
      <c r="KYN394" s="77"/>
      <c r="KYO394" s="77"/>
      <c r="KYP394" s="77"/>
      <c r="KYQ394" s="77"/>
      <c r="KYR394" s="77"/>
      <c r="KYS394" s="77"/>
      <c r="KYT394" s="77"/>
      <c r="KYU394" s="77"/>
      <c r="KYV394" s="77"/>
      <c r="KYW394" s="77"/>
      <c r="KYX394" s="77"/>
      <c r="KYY394" s="77"/>
      <c r="KYZ394" s="77"/>
      <c r="KZA394" s="77"/>
      <c r="KZB394" s="77"/>
      <c r="KZC394" s="77"/>
      <c r="KZD394" s="77"/>
      <c r="KZE394" s="77"/>
      <c r="KZF394" s="77"/>
      <c r="KZG394" s="77"/>
      <c r="KZH394" s="77"/>
      <c r="KZI394" s="77"/>
      <c r="KZJ394" s="77"/>
      <c r="KZK394" s="77"/>
      <c r="KZL394" s="77"/>
      <c r="KZM394" s="77"/>
      <c r="KZN394" s="77"/>
      <c r="KZO394" s="77"/>
      <c r="KZP394" s="77"/>
      <c r="KZQ394" s="77"/>
      <c r="KZR394" s="77"/>
      <c r="KZS394" s="77"/>
      <c r="KZT394" s="77"/>
      <c r="KZU394" s="77"/>
      <c r="KZV394" s="77"/>
      <c r="KZW394" s="77"/>
      <c r="KZX394" s="77"/>
      <c r="KZY394" s="77"/>
      <c r="KZZ394" s="77"/>
      <c r="LAA394" s="77"/>
      <c r="LAB394" s="77"/>
      <c r="LAC394" s="77"/>
      <c r="LAD394" s="77"/>
      <c r="LAE394" s="77"/>
      <c r="LAF394" s="77"/>
      <c r="LAG394" s="77"/>
      <c r="LAH394" s="77"/>
      <c r="LAI394" s="77"/>
      <c r="LAJ394" s="77"/>
      <c r="LAK394" s="77"/>
      <c r="LAL394" s="77"/>
      <c r="LAM394" s="77"/>
      <c r="LAN394" s="77"/>
      <c r="LAO394" s="77"/>
      <c r="LAP394" s="77"/>
      <c r="LAQ394" s="77"/>
      <c r="LAR394" s="77"/>
      <c r="LAS394" s="77"/>
      <c r="LAT394" s="77"/>
      <c r="LAU394" s="77"/>
      <c r="LAV394" s="77"/>
      <c r="LAW394" s="77"/>
      <c r="LAX394" s="77"/>
      <c r="LAY394" s="77"/>
      <c r="LAZ394" s="77"/>
      <c r="LBA394" s="77"/>
      <c r="LBB394" s="77"/>
      <c r="LBC394" s="77"/>
      <c r="LBD394" s="77"/>
      <c r="LBE394" s="77"/>
      <c r="LBF394" s="77"/>
      <c r="LBG394" s="77"/>
      <c r="LBH394" s="77"/>
      <c r="LBI394" s="77"/>
      <c r="LBJ394" s="77"/>
      <c r="LBK394" s="77"/>
      <c r="LBL394" s="77"/>
      <c r="LBM394" s="77"/>
      <c r="LBN394" s="77"/>
      <c r="LBO394" s="77"/>
      <c r="LBP394" s="77"/>
      <c r="LBQ394" s="77"/>
      <c r="LBR394" s="77"/>
      <c r="LBS394" s="77"/>
      <c r="LBT394" s="77"/>
      <c r="LBU394" s="77"/>
      <c r="LBV394" s="77"/>
      <c r="LBW394" s="77"/>
      <c r="LBX394" s="77"/>
      <c r="LBY394" s="77"/>
      <c r="LBZ394" s="77"/>
      <c r="LCA394" s="77"/>
      <c r="LCB394" s="77"/>
      <c r="LCC394" s="77"/>
      <c r="LCD394" s="77"/>
      <c r="LCE394" s="77"/>
      <c r="LCF394" s="77"/>
      <c r="LCG394" s="77"/>
      <c r="LCH394" s="77"/>
      <c r="LCI394" s="77"/>
      <c r="LCJ394" s="77"/>
      <c r="LCK394" s="77"/>
      <c r="LCL394" s="77"/>
      <c r="LCM394" s="77"/>
      <c r="LCN394" s="77"/>
      <c r="LCO394" s="77"/>
      <c r="LCP394" s="77"/>
      <c r="LCQ394" s="77"/>
      <c r="LCR394" s="77"/>
      <c r="LCS394" s="77"/>
      <c r="LCT394" s="77"/>
      <c r="LCU394" s="77"/>
      <c r="LCV394" s="77"/>
      <c r="LCW394" s="77"/>
      <c r="LCX394" s="77"/>
      <c r="LCY394" s="77"/>
      <c r="LCZ394" s="77"/>
      <c r="LDA394" s="77"/>
      <c r="LDB394" s="77"/>
      <c r="LDC394" s="77"/>
      <c r="LDD394" s="77"/>
      <c r="LDE394" s="77"/>
      <c r="LDF394" s="77"/>
      <c r="LDG394" s="77"/>
      <c r="LDH394" s="77"/>
      <c r="LDI394" s="77"/>
      <c r="LDJ394" s="77"/>
      <c r="LDK394" s="77"/>
      <c r="LDL394" s="77"/>
      <c r="LDM394" s="77"/>
      <c r="LDN394" s="77"/>
      <c r="LDO394" s="77"/>
      <c r="LDP394" s="77"/>
      <c r="LDQ394" s="77"/>
      <c r="LDR394" s="77"/>
      <c r="LDS394" s="77"/>
      <c r="LDT394" s="77"/>
      <c r="LDU394" s="77"/>
      <c r="LDV394" s="77"/>
      <c r="LDW394" s="77"/>
      <c r="LDX394" s="77"/>
      <c r="LDY394" s="77"/>
      <c r="LDZ394" s="77"/>
      <c r="LEA394" s="77"/>
      <c r="LEB394" s="77"/>
      <c r="LEC394" s="77"/>
      <c r="LED394" s="77"/>
      <c r="LEE394" s="77"/>
      <c r="LEF394" s="77"/>
      <c r="LEG394" s="77"/>
      <c r="LEH394" s="77"/>
      <c r="LEI394" s="77"/>
      <c r="LEJ394" s="77"/>
      <c r="LEK394" s="77"/>
      <c r="LEL394" s="77"/>
      <c r="LEM394" s="77"/>
      <c r="LEN394" s="77"/>
      <c r="LEO394" s="77"/>
      <c r="LEP394" s="77"/>
      <c r="LEQ394" s="77"/>
      <c r="LER394" s="77"/>
      <c r="LES394" s="77"/>
      <c r="LET394" s="77"/>
      <c r="LEU394" s="77"/>
      <c r="LEV394" s="77"/>
      <c r="LEW394" s="77"/>
      <c r="LEX394" s="77"/>
      <c r="LEY394" s="77"/>
      <c r="LEZ394" s="77"/>
      <c r="LFA394" s="77"/>
      <c r="LFB394" s="77"/>
      <c r="LFC394" s="77"/>
      <c r="LFD394" s="77"/>
      <c r="LFE394" s="77"/>
      <c r="LFF394" s="77"/>
      <c r="LFG394" s="77"/>
      <c r="LFH394" s="77"/>
      <c r="LFI394" s="77"/>
      <c r="LFJ394" s="77"/>
      <c r="LFK394" s="77"/>
      <c r="LFL394" s="77"/>
      <c r="LFM394" s="77"/>
      <c r="LFN394" s="77"/>
      <c r="LFO394" s="77"/>
      <c r="LFP394" s="77"/>
      <c r="LFQ394" s="77"/>
      <c r="LFR394" s="77"/>
      <c r="LFS394" s="77"/>
      <c r="LFT394" s="77"/>
      <c r="LFU394" s="77"/>
      <c r="LFV394" s="77"/>
      <c r="LFW394" s="77"/>
      <c r="LFX394" s="77"/>
      <c r="LFY394" s="77"/>
      <c r="LFZ394" s="77"/>
      <c r="LGA394" s="77"/>
      <c r="LGB394" s="77"/>
      <c r="LGC394" s="77"/>
      <c r="LGD394" s="77"/>
      <c r="LGE394" s="77"/>
      <c r="LGF394" s="77"/>
      <c r="LGG394" s="77"/>
      <c r="LGH394" s="77"/>
      <c r="LGI394" s="77"/>
      <c r="LGJ394" s="77"/>
      <c r="LGK394" s="77"/>
      <c r="LGL394" s="77"/>
      <c r="LGM394" s="77"/>
      <c r="LGN394" s="77"/>
      <c r="LGO394" s="77"/>
      <c r="LGP394" s="77"/>
      <c r="LGQ394" s="77"/>
      <c r="LGR394" s="77"/>
      <c r="LGS394" s="77"/>
      <c r="LGT394" s="77"/>
      <c r="LGU394" s="77"/>
      <c r="LGV394" s="77"/>
      <c r="LGW394" s="77"/>
      <c r="LGX394" s="77"/>
      <c r="LGY394" s="77"/>
      <c r="LGZ394" s="77"/>
      <c r="LHA394" s="77"/>
      <c r="LHB394" s="77"/>
      <c r="LHC394" s="77"/>
      <c r="LHD394" s="77"/>
      <c r="LHE394" s="77"/>
      <c r="LHF394" s="77"/>
      <c r="LHG394" s="77"/>
      <c r="LHH394" s="77"/>
      <c r="LHI394" s="77"/>
      <c r="LHJ394" s="77"/>
      <c r="LHK394" s="77"/>
      <c r="LHL394" s="77"/>
      <c r="LHM394" s="77"/>
      <c r="LHN394" s="77"/>
      <c r="LHO394" s="77"/>
      <c r="LHP394" s="77"/>
      <c r="LHQ394" s="77"/>
      <c r="LHR394" s="77"/>
      <c r="LHS394" s="77"/>
      <c r="LHT394" s="77"/>
      <c r="LHU394" s="77"/>
      <c r="LHV394" s="77"/>
      <c r="LHW394" s="77"/>
      <c r="LHX394" s="77"/>
      <c r="LHY394" s="77"/>
      <c r="LHZ394" s="77"/>
      <c r="LIA394" s="77"/>
      <c r="LIB394" s="77"/>
      <c r="LIC394" s="77"/>
      <c r="LID394" s="77"/>
      <c r="LIE394" s="77"/>
      <c r="LIF394" s="77"/>
      <c r="LIG394" s="77"/>
      <c r="LIH394" s="77"/>
      <c r="LII394" s="77"/>
      <c r="LIJ394" s="77"/>
      <c r="LIK394" s="77"/>
      <c r="LIL394" s="77"/>
      <c r="LIM394" s="77"/>
      <c r="LIN394" s="77"/>
      <c r="LIO394" s="77"/>
      <c r="LIP394" s="77"/>
      <c r="LIQ394" s="77"/>
      <c r="LIR394" s="77"/>
      <c r="LIS394" s="77"/>
      <c r="LIT394" s="77"/>
      <c r="LIU394" s="77"/>
      <c r="LIV394" s="77"/>
      <c r="LIW394" s="77"/>
      <c r="LIX394" s="77"/>
      <c r="LIY394" s="77"/>
      <c r="LIZ394" s="77"/>
      <c r="LJA394" s="77"/>
      <c r="LJB394" s="77"/>
      <c r="LJC394" s="77"/>
      <c r="LJD394" s="77"/>
      <c r="LJE394" s="77"/>
      <c r="LJF394" s="77"/>
      <c r="LJG394" s="77"/>
      <c r="LJH394" s="77"/>
      <c r="LJI394" s="77"/>
      <c r="LJJ394" s="77"/>
      <c r="LJK394" s="77"/>
      <c r="LJL394" s="77"/>
      <c r="LJM394" s="77"/>
      <c r="LJN394" s="77"/>
      <c r="LJO394" s="77"/>
      <c r="LJP394" s="77"/>
      <c r="LJQ394" s="77"/>
      <c r="LJR394" s="77"/>
      <c r="LJS394" s="77"/>
      <c r="LJT394" s="77"/>
      <c r="LJU394" s="77"/>
      <c r="LJV394" s="77"/>
      <c r="LJW394" s="77"/>
      <c r="LJX394" s="77"/>
      <c r="LJY394" s="77"/>
      <c r="LJZ394" s="77"/>
      <c r="LKA394" s="77"/>
      <c r="LKB394" s="77"/>
      <c r="LKC394" s="77"/>
      <c r="LKD394" s="77"/>
      <c r="LKE394" s="77"/>
      <c r="LKF394" s="77"/>
      <c r="LKG394" s="77"/>
      <c r="LKH394" s="77"/>
      <c r="LKI394" s="77"/>
      <c r="LKJ394" s="77"/>
      <c r="LKK394" s="77"/>
      <c r="LKL394" s="77"/>
      <c r="LKM394" s="77"/>
      <c r="LKN394" s="77"/>
      <c r="LKO394" s="77"/>
      <c r="LKP394" s="77"/>
      <c r="LKQ394" s="77"/>
      <c r="LKR394" s="77"/>
      <c r="LKS394" s="77"/>
      <c r="LKT394" s="77"/>
      <c r="LKU394" s="77"/>
      <c r="LKV394" s="77"/>
      <c r="LKW394" s="77"/>
      <c r="LKX394" s="77"/>
      <c r="LKY394" s="77"/>
      <c r="LKZ394" s="77"/>
      <c r="LLA394" s="77"/>
      <c r="LLB394" s="77"/>
      <c r="LLC394" s="77"/>
      <c r="LLD394" s="77"/>
      <c r="LLE394" s="77"/>
      <c r="LLF394" s="77"/>
      <c r="LLG394" s="77"/>
      <c r="LLH394" s="77"/>
      <c r="LLI394" s="77"/>
      <c r="LLJ394" s="77"/>
      <c r="LLK394" s="77"/>
      <c r="LLL394" s="77"/>
      <c r="LLM394" s="77"/>
      <c r="LLN394" s="77"/>
      <c r="LLO394" s="77"/>
      <c r="LLP394" s="77"/>
      <c r="LLQ394" s="77"/>
      <c r="LLR394" s="77"/>
      <c r="LLS394" s="77"/>
      <c r="LLT394" s="77"/>
      <c r="LLU394" s="77"/>
      <c r="LLV394" s="77"/>
      <c r="LLW394" s="77"/>
      <c r="LLX394" s="77"/>
      <c r="LLY394" s="77"/>
      <c r="LLZ394" s="77"/>
      <c r="LMA394" s="77"/>
      <c r="LMB394" s="77"/>
      <c r="LMC394" s="77"/>
      <c r="LMD394" s="77"/>
      <c r="LME394" s="77"/>
      <c r="LMF394" s="77"/>
      <c r="LMG394" s="77"/>
      <c r="LMH394" s="77"/>
      <c r="LMI394" s="77"/>
      <c r="LMJ394" s="77"/>
      <c r="LMK394" s="77"/>
      <c r="LML394" s="77"/>
      <c r="LMM394" s="77"/>
      <c r="LMN394" s="77"/>
      <c r="LMO394" s="77"/>
      <c r="LMP394" s="77"/>
      <c r="LMQ394" s="77"/>
      <c r="LMR394" s="77"/>
      <c r="LMS394" s="77"/>
      <c r="LMT394" s="77"/>
      <c r="LMU394" s="77"/>
      <c r="LMV394" s="77"/>
      <c r="LMW394" s="77"/>
      <c r="LMX394" s="77"/>
      <c r="LMY394" s="77"/>
      <c r="LMZ394" s="77"/>
      <c r="LNA394" s="77"/>
      <c r="LNB394" s="77"/>
      <c r="LNC394" s="77"/>
      <c r="LND394" s="77"/>
      <c r="LNE394" s="77"/>
      <c r="LNF394" s="77"/>
      <c r="LNG394" s="77"/>
      <c r="LNH394" s="77"/>
      <c r="LNI394" s="77"/>
      <c r="LNJ394" s="77"/>
      <c r="LNK394" s="77"/>
      <c r="LNL394" s="77"/>
      <c r="LNM394" s="77"/>
      <c r="LNN394" s="77"/>
      <c r="LNO394" s="77"/>
      <c r="LNP394" s="77"/>
      <c r="LNQ394" s="77"/>
      <c r="LNR394" s="77"/>
      <c r="LNS394" s="77"/>
      <c r="LNT394" s="77"/>
      <c r="LNU394" s="77"/>
      <c r="LNV394" s="77"/>
      <c r="LNW394" s="77"/>
      <c r="LNX394" s="77"/>
      <c r="LNY394" s="77"/>
      <c r="LNZ394" s="77"/>
      <c r="LOA394" s="77"/>
      <c r="LOB394" s="77"/>
      <c r="LOC394" s="77"/>
      <c r="LOD394" s="77"/>
      <c r="LOE394" s="77"/>
      <c r="LOF394" s="77"/>
      <c r="LOG394" s="77"/>
      <c r="LOH394" s="77"/>
      <c r="LOI394" s="77"/>
      <c r="LOJ394" s="77"/>
      <c r="LOK394" s="77"/>
      <c r="LOL394" s="77"/>
      <c r="LOM394" s="77"/>
      <c r="LON394" s="77"/>
      <c r="LOO394" s="77"/>
      <c r="LOP394" s="77"/>
      <c r="LOQ394" s="77"/>
      <c r="LOR394" s="77"/>
      <c r="LOS394" s="77"/>
      <c r="LOT394" s="77"/>
      <c r="LOU394" s="77"/>
      <c r="LOV394" s="77"/>
      <c r="LOW394" s="77"/>
      <c r="LOX394" s="77"/>
      <c r="LOY394" s="77"/>
      <c r="LOZ394" s="77"/>
      <c r="LPA394" s="77"/>
      <c r="LPB394" s="77"/>
      <c r="LPC394" s="77"/>
      <c r="LPD394" s="77"/>
      <c r="LPE394" s="77"/>
      <c r="LPF394" s="77"/>
      <c r="LPG394" s="77"/>
      <c r="LPH394" s="77"/>
      <c r="LPI394" s="77"/>
      <c r="LPJ394" s="77"/>
      <c r="LPK394" s="77"/>
      <c r="LPL394" s="77"/>
      <c r="LPM394" s="77"/>
      <c r="LPN394" s="77"/>
      <c r="LPO394" s="77"/>
      <c r="LPP394" s="77"/>
      <c r="LPQ394" s="77"/>
      <c r="LPR394" s="77"/>
      <c r="LPS394" s="77"/>
      <c r="LPT394" s="77"/>
      <c r="LPU394" s="77"/>
      <c r="LPV394" s="77"/>
      <c r="LPW394" s="77"/>
      <c r="LPX394" s="77"/>
      <c r="LPY394" s="77"/>
      <c r="LPZ394" s="77"/>
      <c r="LQA394" s="77"/>
      <c r="LQB394" s="77"/>
      <c r="LQC394" s="77"/>
      <c r="LQD394" s="77"/>
      <c r="LQE394" s="77"/>
      <c r="LQF394" s="77"/>
      <c r="LQG394" s="77"/>
      <c r="LQH394" s="77"/>
      <c r="LQI394" s="77"/>
      <c r="LQJ394" s="77"/>
      <c r="LQK394" s="77"/>
      <c r="LQL394" s="77"/>
      <c r="LQM394" s="77"/>
      <c r="LQN394" s="77"/>
      <c r="LQO394" s="77"/>
      <c r="LQP394" s="77"/>
      <c r="LQQ394" s="77"/>
      <c r="LQR394" s="77"/>
      <c r="LQS394" s="77"/>
      <c r="LQT394" s="77"/>
      <c r="LQU394" s="77"/>
      <c r="LQV394" s="77"/>
      <c r="LQW394" s="77"/>
      <c r="LQX394" s="77"/>
      <c r="LQY394" s="77"/>
      <c r="LQZ394" s="77"/>
      <c r="LRA394" s="77"/>
      <c r="LRB394" s="77"/>
      <c r="LRC394" s="77"/>
      <c r="LRD394" s="77"/>
      <c r="LRE394" s="77"/>
      <c r="LRF394" s="77"/>
      <c r="LRG394" s="77"/>
      <c r="LRH394" s="77"/>
      <c r="LRI394" s="77"/>
      <c r="LRJ394" s="77"/>
      <c r="LRK394" s="77"/>
      <c r="LRL394" s="77"/>
      <c r="LRM394" s="77"/>
      <c r="LRN394" s="77"/>
      <c r="LRO394" s="77"/>
      <c r="LRP394" s="77"/>
      <c r="LRQ394" s="77"/>
      <c r="LRR394" s="77"/>
      <c r="LRS394" s="77"/>
      <c r="LRT394" s="77"/>
      <c r="LRU394" s="77"/>
      <c r="LRV394" s="77"/>
      <c r="LRW394" s="77"/>
      <c r="LRX394" s="77"/>
      <c r="LRY394" s="77"/>
      <c r="LRZ394" s="77"/>
      <c r="LSA394" s="77"/>
      <c r="LSB394" s="77"/>
      <c r="LSC394" s="77"/>
      <c r="LSD394" s="77"/>
      <c r="LSE394" s="77"/>
      <c r="LSF394" s="77"/>
      <c r="LSG394" s="77"/>
      <c r="LSH394" s="77"/>
      <c r="LSI394" s="77"/>
      <c r="LSJ394" s="77"/>
      <c r="LSK394" s="77"/>
      <c r="LSL394" s="77"/>
      <c r="LSM394" s="77"/>
      <c r="LSN394" s="77"/>
      <c r="LSO394" s="77"/>
      <c r="LSP394" s="77"/>
      <c r="LSQ394" s="77"/>
      <c r="LSR394" s="77"/>
      <c r="LSS394" s="77"/>
      <c r="LST394" s="77"/>
      <c r="LSU394" s="77"/>
      <c r="LSV394" s="77"/>
      <c r="LSW394" s="77"/>
      <c r="LSX394" s="77"/>
      <c r="LSY394" s="77"/>
      <c r="LSZ394" s="77"/>
      <c r="LTA394" s="77"/>
      <c r="LTB394" s="77"/>
      <c r="LTC394" s="77"/>
      <c r="LTD394" s="77"/>
      <c r="LTE394" s="77"/>
      <c r="LTF394" s="77"/>
      <c r="LTG394" s="77"/>
      <c r="LTH394" s="77"/>
      <c r="LTI394" s="77"/>
      <c r="LTJ394" s="77"/>
      <c r="LTK394" s="77"/>
      <c r="LTL394" s="77"/>
      <c r="LTM394" s="77"/>
      <c r="LTN394" s="77"/>
      <c r="LTO394" s="77"/>
      <c r="LTP394" s="77"/>
      <c r="LTQ394" s="77"/>
      <c r="LTR394" s="77"/>
      <c r="LTS394" s="77"/>
      <c r="LTT394" s="77"/>
      <c r="LTU394" s="77"/>
      <c r="LTV394" s="77"/>
      <c r="LTW394" s="77"/>
      <c r="LTX394" s="77"/>
      <c r="LTY394" s="77"/>
      <c r="LTZ394" s="77"/>
      <c r="LUA394" s="77"/>
      <c r="LUB394" s="77"/>
      <c r="LUC394" s="77"/>
      <c r="LUD394" s="77"/>
      <c r="LUE394" s="77"/>
      <c r="LUF394" s="77"/>
      <c r="LUG394" s="77"/>
      <c r="LUH394" s="77"/>
      <c r="LUI394" s="77"/>
      <c r="LUJ394" s="77"/>
      <c r="LUK394" s="77"/>
      <c r="LUL394" s="77"/>
      <c r="LUM394" s="77"/>
      <c r="LUN394" s="77"/>
      <c r="LUO394" s="77"/>
      <c r="LUP394" s="77"/>
      <c r="LUQ394" s="77"/>
      <c r="LUR394" s="77"/>
      <c r="LUS394" s="77"/>
      <c r="LUT394" s="77"/>
      <c r="LUU394" s="77"/>
      <c r="LUV394" s="77"/>
      <c r="LUW394" s="77"/>
      <c r="LUX394" s="77"/>
      <c r="LUY394" s="77"/>
      <c r="LUZ394" s="77"/>
      <c r="LVA394" s="77"/>
      <c r="LVB394" s="77"/>
      <c r="LVC394" s="77"/>
      <c r="LVD394" s="77"/>
      <c r="LVE394" s="77"/>
      <c r="LVF394" s="77"/>
      <c r="LVG394" s="77"/>
      <c r="LVH394" s="77"/>
      <c r="LVI394" s="77"/>
      <c r="LVJ394" s="77"/>
      <c r="LVK394" s="77"/>
      <c r="LVL394" s="77"/>
      <c r="LVM394" s="77"/>
      <c r="LVN394" s="77"/>
      <c r="LVO394" s="77"/>
      <c r="LVP394" s="77"/>
      <c r="LVQ394" s="77"/>
      <c r="LVR394" s="77"/>
      <c r="LVS394" s="77"/>
      <c r="LVT394" s="77"/>
      <c r="LVU394" s="77"/>
      <c r="LVV394" s="77"/>
      <c r="LVW394" s="77"/>
      <c r="LVX394" s="77"/>
      <c r="LVY394" s="77"/>
      <c r="LVZ394" s="77"/>
      <c r="LWA394" s="77"/>
      <c r="LWB394" s="77"/>
      <c r="LWC394" s="77"/>
      <c r="LWD394" s="77"/>
      <c r="LWE394" s="77"/>
      <c r="LWF394" s="77"/>
      <c r="LWG394" s="77"/>
      <c r="LWH394" s="77"/>
      <c r="LWI394" s="77"/>
      <c r="LWJ394" s="77"/>
      <c r="LWK394" s="77"/>
      <c r="LWL394" s="77"/>
      <c r="LWM394" s="77"/>
      <c r="LWN394" s="77"/>
      <c r="LWO394" s="77"/>
      <c r="LWP394" s="77"/>
      <c r="LWQ394" s="77"/>
      <c r="LWR394" s="77"/>
      <c r="LWS394" s="77"/>
      <c r="LWT394" s="77"/>
      <c r="LWU394" s="77"/>
      <c r="LWV394" s="77"/>
      <c r="LWW394" s="77"/>
      <c r="LWX394" s="77"/>
      <c r="LWY394" s="77"/>
      <c r="LWZ394" s="77"/>
      <c r="LXA394" s="77"/>
      <c r="LXB394" s="77"/>
      <c r="LXC394" s="77"/>
      <c r="LXD394" s="77"/>
      <c r="LXE394" s="77"/>
      <c r="LXF394" s="77"/>
      <c r="LXG394" s="77"/>
      <c r="LXH394" s="77"/>
      <c r="LXI394" s="77"/>
      <c r="LXJ394" s="77"/>
      <c r="LXK394" s="77"/>
      <c r="LXL394" s="77"/>
      <c r="LXM394" s="77"/>
      <c r="LXN394" s="77"/>
      <c r="LXO394" s="77"/>
      <c r="LXP394" s="77"/>
      <c r="LXQ394" s="77"/>
      <c r="LXR394" s="77"/>
      <c r="LXS394" s="77"/>
      <c r="LXT394" s="77"/>
      <c r="LXU394" s="77"/>
      <c r="LXV394" s="77"/>
      <c r="LXW394" s="77"/>
      <c r="LXX394" s="77"/>
      <c r="LXY394" s="77"/>
      <c r="LXZ394" s="77"/>
      <c r="LYA394" s="77"/>
      <c r="LYB394" s="77"/>
      <c r="LYC394" s="77"/>
      <c r="LYD394" s="77"/>
      <c r="LYE394" s="77"/>
      <c r="LYF394" s="77"/>
      <c r="LYG394" s="77"/>
      <c r="LYH394" s="77"/>
      <c r="LYI394" s="77"/>
      <c r="LYJ394" s="77"/>
      <c r="LYK394" s="77"/>
      <c r="LYL394" s="77"/>
      <c r="LYM394" s="77"/>
      <c r="LYN394" s="77"/>
      <c r="LYO394" s="77"/>
      <c r="LYP394" s="77"/>
      <c r="LYQ394" s="77"/>
      <c r="LYR394" s="77"/>
      <c r="LYS394" s="77"/>
      <c r="LYT394" s="77"/>
      <c r="LYU394" s="77"/>
      <c r="LYV394" s="77"/>
      <c r="LYW394" s="77"/>
      <c r="LYX394" s="77"/>
      <c r="LYY394" s="77"/>
      <c r="LYZ394" s="77"/>
      <c r="LZA394" s="77"/>
      <c r="LZB394" s="77"/>
      <c r="LZC394" s="77"/>
      <c r="LZD394" s="77"/>
      <c r="LZE394" s="77"/>
      <c r="LZF394" s="77"/>
      <c r="LZG394" s="77"/>
      <c r="LZH394" s="77"/>
      <c r="LZI394" s="77"/>
      <c r="LZJ394" s="77"/>
      <c r="LZK394" s="77"/>
      <c r="LZL394" s="77"/>
      <c r="LZM394" s="77"/>
      <c r="LZN394" s="77"/>
      <c r="LZO394" s="77"/>
      <c r="LZP394" s="77"/>
      <c r="LZQ394" s="77"/>
      <c r="LZR394" s="77"/>
      <c r="LZS394" s="77"/>
      <c r="LZT394" s="77"/>
      <c r="LZU394" s="77"/>
      <c r="LZV394" s="77"/>
      <c r="LZW394" s="77"/>
      <c r="LZX394" s="77"/>
      <c r="LZY394" s="77"/>
      <c r="LZZ394" s="77"/>
      <c r="MAA394" s="77"/>
      <c r="MAB394" s="77"/>
      <c r="MAC394" s="77"/>
      <c r="MAD394" s="77"/>
      <c r="MAE394" s="77"/>
      <c r="MAF394" s="77"/>
      <c r="MAG394" s="77"/>
      <c r="MAH394" s="77"/>
      <c r="MAI394" s="77"/>
      <c r="MAJ394" s="77"/>
      <c r="MAK394" s="77"/>
      <c r="MAL394" s="77"/>
      <c r="MAM394" s="77"/>
      <c r="MAN394" s="77"/>
      <c r="MAO394" s="77"/>
      <c r="MAP394" s="77"/>
      <c r="MAQ394" s="77"/>
      <c r="MAR394" s="77"/>
      <c r="MAS394" s="77"/>
      <c r="MAT394" s="77"/>
      <c r="MAU394" s="77"/>
      <c r="MAV394" s="77"/>
      <c r="MAW394" s="77"/>
      <c r="MAX394" s="77"/>
      <c r="MAY394" s="77"/>
      <c r="MAZ394" s="77"/>
      <c r="MBA394" s="77"/>
      <c r="MBB394" s="77"/>
      <c r="MBC394" s="77"/>
      <c r="MBD394" s="77"/>
      <c r="MBE394" s="77"/>
      <c r="MBF394" s="77"/>
      <c r="MBG394" s="77"/>
      <c r="MBH394" s="77"/>
      <c r="MBI394" s="77"/>
      <c r="MBJ394" s="77"/>
      <c r="MBK394" s="77"/>
      <c r="MBL394" s="77"/>
      <c r="MBM394" s="77"/>
      <c r="MBN394" s="77"/>
      <c r="MBO394" s="77"/>
      <c r="MBP394" s="77"/>
      <c r="MBQ394" s="77"/>
      <c r="MBR394" s="77"/>
      <c r="MBS394" s="77"/>
      <c r="MBT394" s="77"/>
      <c r="MBU394" s="77"/>
      <c r="MBV394" s="77"/>
      <c r="MBW394" s="77"/>
      <c r="MBX394" s="77"/>
      <c r="MBY394" s="77"/>
      <c r="MBZ394" s="77"/>
      <c r="MCA394" s="77"/>
      <c r="MCB394" s="77"/>
      <c r="MCC394" s="77"/>
      <c r="MCD394" s="77"/>
      <c r="MCE394" s="77"/>
      <c r="MCF394" s="77"/>
      <c r="MCG394" s="77"/>
      <c r="MCH394" s="77"/>
      <c r="MCI394" s="77"/>
      <c r="MCJ394" s="77"/>
      <c r="MCK394" s="77"/>
      <c r="MCL394" s="77"/>
      <c r="MCM394" s="77"/>
      <c r="MCN394" s="77"/>
      <c r="MCO394" s="77"/>
      <c r="MCP394" s="77"/>
      <c r="MCQ394" s="77"/>
      <c r="MCR394" s="77"/>
      <c r="MCS394" s="77"/>
      <c r="MCT394" s="77"/>
      <c r="MCU394" s="77"/>
      <c r="MCV394" s="77"/>
      <c r="MCW394" s="77"/>
      <c r="MCX394" s="77"/>
      <c r="MCY394" s="77"/>
      <c r="MCZ394" s="77"/>
      <c r="MDA394" s="77"/>
      <c r="MDB394" s="77"/>
      <c r="MDC394" s="77"/>
      <c r="MDD394" s="77"/>
      <c r="MDE394" s="77"/>
      <c r="MDF394" s="77"/>
      <c r="MDG394" s="77"/>
      <c r="MDH394" s="77"/>
      <c r="MDI394" s="77"/>
      <c r="MDJ394" s="77"/>
      <c r="MDK394" s="77"/>
      <c r="MDL394" s="77"/>
      <c r="MDM394" s="77"/>
      <c r="MDN394" s="77"/>
      <c r="MDO394" s="77"/>
      <c r="MDP394" s="77"/>
      <c r="MDQ394" s="77"/>
      <c r="MDR394" s="77"/>
      <c r="MDS394" s="77"/>
      <c r="MDT394" s="77"/>
      <c r="MDU394" s="77"/>
      <c r="MDV394" s="77"/>
      <c r="MDW394" s="77"/>
      <c r="MDX394" s="77"/>
      <c r="MDY394" s="77"/>
      <c r="MDZ394" s="77"/>
      <c r="MEA394" s="77"/>
      <c r="MEB394" s="77"/>
      <c r="MEC394" s="77"/>
      <c r="MED394" s="77"/>
      <c r="MEE394" s="77"/>
      <c r="MEF394" s="77"/>
      <c r="MEG394" s="77"/>
      <c r="MEH394" s="77"/>
      <c r="MEI394" s="77"/>
      <c r="MEJ394" s="77"/>
      <c r="MEK394" s="77"/>
      <c r="MEL394" s="77"/>
      <c r="MEM394" s="77"/>
      <c r="MEN394" s="77"/>
      <c r="MEO394" s="77"/>
      <c r="MEP394" s="77"/>
      <c r="MEQ394" s="77"/>
      <c r="MER394" s="77"/>
      <c r="MES394" s="77"/>
      <c r="MET394" s="77"/>
      <c r="MEU394" s="77"/>
      <c r="MEV394" s="77"/>
      <c r="MEW394" s="77"/>
      <c r="MEX394" s="77"/>
      <c r="MEY394" s="77"/>
      <c r="MEZ394" s="77"/>
      <c r="MFA394" s="77"/>
      <c r="MFB394" s="77"/>
      <c r="MFC394" s="77"/>
      <c r="MFD394" s="77"/>
      <c r="MFE394" s="77"/>
      <c r="MFF394" s="77"/>
      <c r="MFG394" s="77"/>
      <c r="MFH394" s="77"/>
      <c r="MFI394" s="77"/>
      <c r="MFJ394" s="77"/>
      <c r="MFK394" s="77"/>
      <c r="MFL394" s="77"/>
      <c r="MFM394" s="77"/>
      <c r="MFN394" s="77"/>
      <c r="MFO394" s="77"/>
      <c r="MFP394" s="77"/>
      <c r="MFQ394" s="77"/>
      <c r="MFR394" s="77"/>
      <c r="MFS394" s="77"/>
      <c r="MFT394" s="77"/>
      <c r="MFU394" s="77"/>
      <c r="MFV394" s="77"/>
      <c r="MFW394" s="77"/>
      <c r="MFX394" s="77"/>
      <c r="MFY394" s="77"/>
      <c r="MFZ394" s="77"/>
      <c r="MGA394" s="77"/>
      <c r="MGB394" s="77"/>
      <c r="MGC394" s="77"/>
      <c r="MGD394" s="77"/>
      <c r="MGE394" s="77"/>
      <c r="MGF394" s="77"/>
      <c r="MGG394" s="77"/>
      <c r="MGH394" s="77"/>
      <c r="MGI394" s="77"/>
      <c r="MGJ394" s="77"/>
      <c r="MGK394" s="77"/>
      <c r="MGL394" s="77"/>
      <c r="MGM394" s="77"/>
      <c r="MGN394" s="77"/>
      <c r="MGO394" s="77"/>
      <c r="MGP394" s="77"/>
      <c r="MGQ394" s="77"/>
      <c r="MGR394" s="77"/>
      <c r="MGS394" s="77"/>
      <c r="MGT394" s="77"/>
      <c r="MGU394" s="77"/>
      <c r="MGV394" s="77"/>
      <c r="MGW394" s="77"/>
      <c r="MGX394" s="77"/>
      <c r="MGY394" s="77"/>
      <c r="MGZ394" s="77"/>
      <c r="MHA394" s="77"/>
      <c r="MHB394" s="77"/>
      <c r="MHC394" s="77"/>
      <c r="MHD394" s="77"/>
      <c r="MHE394" s="77"/>
      <c r="MHF394" s="77"/>
      <c r="MHG394" s="77"/>
      <c r="MHH394" s="77"/>
      <c r="MHI394" s="77"/>
      <c r="MHJ394" s="77"/>
      <c r="MHK394" s="77"/>
      <c r="MHL394" s="77"/>
      <c r="MHM394" s="77"/>
      <c r="MHN394" s="77"/>
      <c r="MHO394" s="77"/>
      <c r="MHP394" s="77"/>
      <c r="MHQ394" s="77"/>
      <c r="MHR394" s="77"/>
      <c r="MHS394" s="77"/>
      <c r="MHT394" s="77"/>
      <c r="MHU394" s="77"/>
      <c r="MHV394" s="77"/>
      <c r="MHW394" s="77"/>
      <c r="MHX394" s="77"/>
      <c r="MHY394" s="77"/>
      <c r="MHZ394" s="77"/>
      <c r="MIA394" s="77"/>
      <c r="MIB394" s="77"/>
      <c r="MIC394" s="77"/>
      <c r="MID394" s="77"/>
      <c r="MIE394" s="77"/>
      <c r="MIF394" s="77"/>
      <c r="MIG394" s="77"/>
      <c r="MIH394" s="77"/>
      <c r="MII394" s="77"/>
      <c r="MIJ394" s="77"/>
      <c r="MIK394" s="77"/>
      <c r="MIL394" s="77"/>
      <c r="MIM394" s="77"/>
      <c r="MIN394" s="77"/>
      <c r="MIO394" s="77"/>
      <c r="MIP394" s="77"/>
      <c r="MIQ394" s="77"/>
      <c r="MIR394" s="77"/>
      <c r="MIS394" s="77"/>
      <c r="MIT394" s="77"/>
      <c r="MIU394" s="77"/>
      <c r="MIV394" s="77"/>
      <c r="MIW394" s="77"/>
      <c r="MIX394" s="77"/>
      <c r="MIY394" s="77"/>
      <c r="MIZ394" s="77"/>
      <c r="MJA394" s="77"/>
      <c r="MJB394" s="77"/>
      <c r="MJC394" s="77"/>
      <c r="MJD394" s="77"/>
      <c r="MJE394" s="77"/>
      <c r="MJF394" s="77"/>
      <c r="MJG394" s="77"/>
      <c r="MJH394" s="77"/>
      <c r="MJI394" s="77"/>
      <c r="MJJ394" s="77"/>
      <c r="MJK394" s="77"/>
      <c r="MJL394" s="77"/>
      <c r="MJM394" s="77"/>
      <c r="MJN394" s="77"/>
      <c r="MJO394" s="77"/>
      <c r="MJP394" s="77"/>
      <c r="MJQ394" s="77"/>
      <c r="MJR394" s="77"/>
      <c r="MJS394" s="77"/>
      <c r="MJT394" s="77"/>
      <c r="MJU394" s="77"/>
      <c r="MJV394" s="77"/>
      <c r="MJW394" s="77"/>
      <c r="MJX394" s="77"/>
      <c r="MJY394" s="77"/>
      <c r="MJZ394" s="77"/>
      <c r="MKA394" s="77"/>
      <c r="MKB394" s="77"/>
      <c r="MKC394" s="77"/>
      <c r="MKD394" s="77"/>
      <c r="MKE394" s="77"/>
      <c r="MKF394" s="77"/>
      <c r="MKG394" s="77"/>
      <c r="MKH394" s="77"/>
      <c r="MKI394" s="77"/>
      <c r="MKJ394" s="77"/>
      <c r="MKK394" s="77"/>
      <c r="MKL394" s="77"/>
      <c r="MKM394" s="77"/>
      <c r="MKN394" s="77"/>
      <c r="MKO394" s="77"/>
      <c r="MKP394" s="77"/>
      <c r="MKQ394" s="77"/>
      <c r="MKR394" s="77"/>
      <c r="MKS394" s="77"/>
      <c r="MKT394" s="77"/>
      <c r="MKU394" s="77"/>
      <c r="MKV394" s="77"/>
      <c r="MKW394" s="77"/>
      <c r="MKX394" s="77"/>
      <c r="MKY394" s="77"/>
      <c r="MKZ394" s="77"/>
      <c r="MLA394" s="77"/>
      <c r="MLB394" s="77"/>
      <c r="MLC394" s="77"/>
      <c r="MLD394" s="77"/>
      <c r="MLE394" s="77"/>
      <c r="MLF394" s="77"/>
      <c r="MLG394" s="77"/>
      <c r="MLH394" s="77"/>
      <c r="MLI394" s="77"/>
      <c r="MLJ394" s="77"/>
      <c r="MLK394" s="77"/>
      <c r="MLL394" s="77"/>
      <c r="MLM394" s="77"/>
      <c r="MLN394" s="77"/>
      <c r="MLO394" s="77"/>
      <c r="MLP394" s="77"/>
      <c r="MLQ394" s="77"/>
      <c r="MLR394" s="77"/>
      <c r="MLS394" s="77"/>
      <c r="MLT394" s="77"/>
      <c r="MLU394" s="77"/>
      <c r="MLV394" s="77"/>
      <c r="MLW394" s="77"/>
      <c r="MLX394" s="77"/>
      <c r="MLY394" s="77"/>
      <c r="MLZ394" s="77"/>
      <c r="MMA394" s="77"/>
      <c r="MMB394" s="77"/>
      <c r="MMC394" s="77"/>
      <c r="MMD394" s="77"/>
      <c r="MME394" s="77"/>
      <c r="MMF394" s="77"/>
      <c r="MMG394" s="77"/>
      <c r="MMH394" s="77"/>
      <c r="MMI394" s="77"/>
      <c r="MMJ394" s="77"/>
      <c r="MMK394" s="77"/>
      <c r="MML394" s="77"/>
      <c r="MMM394" s="77"/>
      <c r="MMN394" s="77"/>
      <c r="MMO394" s="77"/>
      <c r="MMP394" s="77"/>
      <c r="MMQ394" s="77"/>
      <c r="MMR394" s="77"/>
      <c r="MMS394" s="77"/>
      <c r="MMT394" s="77"/>
      <c r="MMU394" s="77"/>
      <c r="MMV394" s="77"/>
      <c r="MMW394" s="77"/>
      <c r="MMX394" s="77"/>
      <c r="MMY394" s="77"/>
      <c r="MMZ394" s="77"/>
      <c r="MNA394" s="77"/>
      <c r="MNB394" s="77"/>
      <c r="MNC394" s="77"/>
      <c r="MND394" s="77"/>
      <c r="MNE394" s="77"/>
      <c r="MNF394" s="77"/>
      <c r="MNG394" s="77"/>
      <c r="MNH394" s="77"/>
      <c r="MNI394" s="77"/>
      <c r="MNJ394" s="77"/>
      <c r="MNK394" s="77"/>
      <c r="MNL394" s="77"/>
      <c r="MNM394" s="77"/>
      <c r="MNN394" s="77"/>
      <c r="MNO394" s="77"/>
      <c r="MNP394" s="77"/>
      <c r="MNQ394" s="77"/>
      <c r="MNR394" s="77"/>
      <c r="MNS394" s="77"/>
      <c r="MNT394" s="77"/>
      <c r="MNU394" s="77"/>
      <c r="MNV394" s="77"/>
      <c r="MNW394" s="77"/>
      <c r="MNX394" s="77"/>
      <c r="MNY394" s="77"/>
      <c r="MNZ394" s="77"/>
      <c r="MOA394" s="77"/>
      <c r="MOB394" s="77"/>
      <c r="MOC394" s="77"/>
      <c r="MOD394" s="77"/>
      <c r="MOE394" s="77"/>
      <c r="MOF394" s="77"/>
      <c r="MOG394" s="77"/>
      <c r="MOH394" s="77"/>
      <c r="MOI394" s="77"/>
      <c r="MOJ394" s="77"/>
      <c r="MOK394" s="77"/>
      <c r="MOL394" s="77"/>
      <c r="MOM394" s="77"/>
      <c r="MON394" s="77"/>
      <c r="MOO394" s="77"/>
      <c r="MOP394" s="77"/>
      <c r="MOQ394" s="77"/>
      <c r="MOR394" s="77"/>
      <c r="MOS394" s="77"/>
      <c r="MOT394" s="77"/>
      <c r="MOU394" s="77"/>
      <c r="MOV394" s="77"/>
      <c r="MOW394" s="77"/>
      <c r="MOX394" s="77"/>
      <c r="MOY394" s="77"/>
      <c r="MOZ394" s="77"/>
      <c r="MPA394" s="77"/>
      <c r="MPB394" s="77"/>
      <c r="MPC394" s="77"/>
      <c r="MPD394" s="77"/>
      <c r="MPE394" s="77"/>
      <c r="MPF394" s="77"/>
      <c r="MPG394" s="77"/>
      <c r="MPH394" s="77"/>
      <c r="MPI394" s="77"/>
      <c r="MPJ394" s="77"/>
      <c r="MPK394" s="77"/>
      <c r="MPL394" s="77"/>
      <c r="MPM394" s="77"/>
      <c r="MPN394" s="77"/>
      <c r="MPO394" s="77"/>
      <c r="MPP394" s="77"/>
      <c r="MPQ394" s="77"/>
      <c r="MPR394" s="77"/>
      <c r="MPS394" s="77"/>
      <c r="MPT394" s="77"/>
      <c r="MPU394" s="77"/>
      <c r="MPV394" s="77"/>
      <c r="MPW394" s="77"/>
      <c r="MPX394" s="77"/>
      <c r="MPY394" s="77"/>
      <c r="MPZ394" s="77"/>
      <c r="MQA394" s="77"/>
      <c r="MQB394" s="77"/>
      <c r="MQC394" s="77"/>
      <c r="MQD394" s="77"/>
      <c r="MQE394" s="77"/>
      <c r="MQF394" s="77"/>
      <c r="MQG394" s="77"/>
      <c r="MQH394" s="77"/>
      <c r="MQI394" s="77"/>
      <c r="MQJ394" s="77"/>
      <c r="MQK394" s="77"/>
      <c r="MQL394" s="77"/>
      <c r="MQM394" s="77"/>
      <c r="MQN394" s="77"/>
      <c r="MQO394" s="77"/>
      <c r="MQP394" s="77"/>
      <c r="MQQ394" s="77"/>
      <c r="MQR394" s="77"/>
      <c r="MQS394" s="77"/>
      <c r="MQT394" s="77"/>
      <c r="MQU394" s="77"/>
      <c r="MQV394" s="77"/>
      <c r="MQW394" s="77"/>
      <c r="MQX394" s="77"/>
      <c r="MQY394" s="77"/>
      <c r="MQZ394" s="77"/>
      <c r="MRA394" s="77"/>
      <c r="MRB394" s="77"/>
      <c r="MRC394" s="77"/>
      <c r="MRD394" s="77"/>
      <c r="MRE394" s="77"/>
      <c r="MRF394" s="77"/>
      <c r="MRG394" s="77"/>
      <c r="MRH394" s="77"/>
      <c r="MRI394" s="77"/>
      <c r="MRJ394" s="77"/>
      <c r="MRK394" s="77"/>
      <c r="MRL394" s="77"/>
      <c r="MRM394" s="77"/>
      <c r="MRN394" s="77"/>
      <c r="MRO394" s="77"/>
      <c r="MRP394" s="77"/>
      <c r="MRQ394" s="77"/>
      <c r="MRR394" s="77"/>
      <c r="MRS394" s="77"/>
      <c r="MRT394" s="77"/>
      <c r="MRU394" s="77"/>
      <c r="MRV394" s="77"/>
      <c r="MRW394" s="77"/>
      <c r="MRX394" s="77"/>
      <c r="MRY394" s="77"/>
      <c r="MRZ394" s="77"/>
      <c r="MSA394" s="77"/>
      <c r="MSB394" s="77"/>
      <c r="MSC394" s="77"/>
      <c r="MSD394" s="77"/>
      <c r="MSE394" s="77"/>
      <c r="MSF394" s="77"/>
      <c r="MSG394" s="77"/>
      <c r="MSH394" s="77"/>
      <c r="MSI394" s="77"/>
      <c r="MSJ394" s="77"/>
      <c r="MSK394" s="77"/>
      <c r="MSL394" s="77"/>
      <c r="MSM394" s="77"/>
      <c r="MSN394" s="77"/>
      <c r="MSO394" s="77"/>
      <c r="MSP394" s="77"/>
      <c r="MSQ394" s="77"/>
      <c r="MSR394" s="77"/>
      <c r="MSS394" s="77"/>
      <c r="MST394" s="77"/>
      <c r="MSU394" s="77"/>
      <c r="MSV394" s="77"/>
      <c r="MSW394" s="77"/>
      <c r="MSX394" s="77"/>
      <c r="MSY394" s="77"/>
      <c r="MSZ394" s="77"/>
      <c r="MTA394" s="77"/>
      <c r="MTB394" s="77"/>
      <c r="MTC394" s="77"/>
      <c r="MTD394" s="77"/>
      <c r="MTE394" s="77"/>
      <c r="MTF394" s="77"/>
      <c r="MTG394" s="77"/>
      <c r="MTH394" s="77"/>
      <c r="MTI394" s="77"/>
      <c r="MTJ394" s="77"/>
      <c r="MTK394" s="77"/>
      <c r="MTL394" s="77"/>
      <c r="MTM394" s="77"/>
      <c r="MTN394" s="77"/>
      <c r="MTO394" s="77"/>
      <c r="MTP394" s="77"/>
      <c r="MTQ394" s="77"/>
      <c r="MTR394" s="77"/>
      <c r="MTS394" s="77"/>
      <c r="MTT394" s="77"/>
      <c r="MTU394" s="77"/>
      <c r="MTV394" s="77"/>
      <c r="MTW394" s="77"/>
      <c r="MTX394" s="77"/>
      <c r="MTY394" s="77"/>
      <c r="MTZ394" s="77"/>
      <c r="MUA394" s="77"/>
      <c r="MUB394" s="77"/>
      <c r="MUC394" s="77"/>
      <c r="MUD394" s="77"/>
      <c r="MUE394" s="77"/>
      <c r="MUF394" s="77"/>
      <c r="MUG394" s="77"/>
      <c r="MUH394" s="77"/>
      <c r="MUI394" s="77"/>
      <c r="MUJ394" s="77"/>
      <c r="MUK394" s="77"/>
      <c r="MUL394" s="77"/>
      <c r="MUM394" s="77"/>
      <c r="MUN394" s="77"/>
      <c r="MUO394" s="77"/>
      <c r="MUP394" s="77"/>
      <c r="MUQ394" s="77"/>
      <c r="MUR394" s="77"/>
      <c r="MUS394" s="77"/>
      <c r="MUT394" s="77"/>
      <c r="MUU394" s="77"/>
      <c r="MUV394" s="77"/>
      <c r="MUW394" s="77"/>
      <c r="MUX394" s="77"/>
      <c r="MUY394" s="77"/>
      <c r="MUZ394" s="77"/>
      <c r="MVA394" s="77"/>
      <c r="MVB394" s="77"/>
      <c r="MVC394" s="77"/>
      <c r="MVD394" s="77"/>
      <c r="MVE394" s="77"/>
      <c r="MVF394" s="77"/>
      <c r="MVG394" s="77"/>
      <c r="MVH394" s="77"/>
      <c r="MVI394" s="77"/>
      <c r="MVJ394" s="77"/>
      <c r="MVK394" s="77"/>
      <c r="MVL394" s="77"/>
      <c r="MVM394" s="77"/>
      <c r="MVN394" s="77"/>
      <c r="MVO394" s="77"/>
      <c r="MVP394" s="77"/>
      <c r="MVQ394" s="77"/>
      <c r="MVR394" s="77"/>
      <c r="MVS394" s="77"/>
      <c r="MVT394" s="77"/>
      <c r="MVU394" s="77"/>
      <c r="MVV394" s="77"/>
      <c r="MVW394" s="77"/>
      <c r="MVX394" s="77"/>
      <c r="MVY394" s="77"/>
      <c r="MVZ394" s="77"/>
      <c r="MWA394" s="77"/>
      <c r="MWB394" s="77"/>
      <c r="MWC394" s="77"/>
      <c r="MWD394" s="77"/>
      <c r="MWE394" s="77"/>
      <c r="MWF394" s="77"/>
      <c r="MWG394" s="77"/>
      <c r="MWH394" s="77"/>
      <c r="MWI394" s="77"/>
      <c r="MWJ394" s="77"/>
      <c r="MWK394" s="77"/>
      <c r="MWL394" s="77"/>
      <c r="MWM394" s="77"/>
      <c r="MWN394" s="77"/>
      <c r="MWO394" s="77"/>
      <c r="MWP394" s="77"/>
      <c r="MWQ394" s="77"/>
      <c r="MWR394" s="77"/>
      <c r="MWS394" s="77"/>
      <c r="MWT394" s="77"/>
      <c r="MWU394" s="77"/>
      <c r="MWV394" s="77"/>
      <c r="MWW394" s="77"/>
      <c r="MWX394" s="77"/>
      <c r="MWY394" s="77"/>
      <c r="MWZ394" s="77"/>
      <c r="MXA394" s="77"/>
      <c r="MXB394" s="77"/>
      <c r="MXC394" s="77"/>
      <c r="MXD394" s="77"/>
      <c r="MXE394" s="77"/>
      <c r="MXF394" s="77"/>
      <c r="MXG394" s="77"/>
      <c r="MXH394" s="77"/>
      <c r="MXI394" s="77"/>
      <c r="MXJ394" s="77"/>
      <c r="MXK394" s="77"/>
      <c r="MXL394" s="77"/>
      <c r="MXM394" s="77"/>
      <c r="MXN394" s="77"/>
      <c r="MXO394" s="77"/>
      <c r="MXP394" s="77"/>
      <c r="MXQ394" s="77"/>
      <c r="MXR394" s="77"/>
      <c r="MXS394" s="77"/>
      <c r="MXT394" s="77"/>
      <c r="MXU394" s="77"/>
      <c r="MXV394" s="77"/>
      <c r="MXW394" s="77"/>
      <c r="MXX394" s="77"/>
      <c r="MXY394" s="77"/>
      <c r="MXZ394" s="77"/>
      <c r="MYA394" s="77"/>
      <c r="MYB394" s="77"/>
      <c r="MYC394" s="77"/>
      <c r="MYD394" s="77"/>
      <c r="MYE394" s="77"/>
      <c r="MYF394" s="77"/>
      <c r="MYG394" s="77"/>
      <c r="MYH394" s="77"/>
      <c r="MYI394" s="77"/>
      <c r="MYJ394" s="77"/>
      <c r="MYK394" s="77"/>
      <c r="MYL394" s="77"/>
      <c r="MYM394" s="77"/>
      <c r="MYN394" s="77"/>
      <c r="MYO394" s="77"/>
      <c r="MYP394" s="77"/>
      <c r="MYQ394" s="77"/>
      <c r="MYR394" s="77"/>
      <c r="MYS394" s="77"/>
      <c r="MYT394" s="77"/>
      <c r="MYU394" s="77"/>
      <c r="MYV394" s="77"/>
      <c r="MYW394" s="77"/>
      <c r="MYX394" s="77"/>
      <c r="MYY394" s="77"/>
      <c r="MYZ394" s="77"/>
      <c r="MZA394" s="77"/>
      <c r="MZB394" s="77"/>
      <c r="MZC394" s="77"/>
      <c r="MZD394" s="77"/>
      <c r="MZE394" s="77"/>
      <c r="MZF394" s="77"/>
      <c r="MZG394" s="77"/>
      <c r="MZH394" s="77"/>
      <c r="MZI394" s="77"/>
      <c r="MZJ394" s="77"/>
      <c r="MZK394" s="77"/>
      <c r="MZL394" s="77"/>
      <c r="MZM394" s="77"/>
      <c r="MZN394" s="77"/>
      <c r="MZO394" s="77"/>
      <c r="MZP394" s="77"/>
      <c r="MZQ394" s="77"/>
      <c r="MZR394" s="77"/>
      <c r="MZS394" s="77"/>
      <c r="MZT394" s="77"/>
      <c r="MZU394" s="77"/>
      <c r="MZV394" s="77"/>
      <c r="MZW394" s="77"/>
      <c r="MZX394" s="77"/>
      <c r="MZY394" s="77"/>
      <c r="MZZ394" s="77"/>
      <c r="NAA394" s="77"/>
      <c r="NAB394" s="77"/>
      <c r="NAC394" s="77"/>
      <c r="NAD394" s="77"/>
      <c r="NAE394" s="77"/>
      <c r="NAF394" s="77"/>
      <c r="NAG394" s="77"/>
      <c r="NAH394" s="77"/>
      <c r="NAI394" s="77"/>
      <c r="NAJ394" s="77"/>
      <c r="NAK394" s="77"/>
      <c r="NAL394" s="77"/>
      <c r="NAM394" s="77"/>
      <c r="NAN394" s="77"/>
      <c r="NAO394" s="77"/>
      <c r="NAP394" s="77"/>
      <c r="NAQ394" s="77"/>
      <c r="NAR394" s="77"/>
      <c r="NAS394" s="77"/>
      <c r="NAT394" s="77"/>
      <c r="NAU394" s="77"/>
      <c r="NAV394" s="77"/>
      <c r="NAW394" s="77"/>
      <c r="NAX394" s="77"/>
      <c r="NAY394" s="77"/>
      <c r="NAZ394" s="77"/>
      <c r="NBA394" s="77"/>
      <c r="NBB394" s="77"/>
      <c r="NBC394" s="77"/>
      <c r="NBD394" s="77"/>
      <c r="NBE394" s="77"/>
      <c r="NBF394" s="77"/>
      <c r="NBG394" s="77"/>
      <c r="NBH394" s="77"/>
      <c r="NBI394" s="77"/>
      <c r="NBJ394" s="77"/>
      <c r="NBK394" s="77"/>
      <c r="NBL394" s="77"/>
      <c r="NBM394" s="77"/>
      <c r="NBN394" s="77"/>
      <c r="NBO394" s="77"/>
      <c r="NBP394" s="77"/>
      <c r="NBQ394" s="77"/>
      <c r="NBR394" s="77"/>
      <c r="NBS394" s="77"/>
      <c r="NBT394" s="77"/>
      <c r="NBU394" s="77"/>
      <c r="NBV394" s="77"/>
      <c r="NBW394" s="77"/>
      <c r="NBX394" s="77"/>
      <c r="NBY394" s="77"/>
      <c r="NBZ394" s="77"/>
      <c r="NCA394" s="77"/>
      <c r="NCB394" s="77"/>
      <c r="NCC394" s="77"/>
      <c r="NCD394" s="77"/>
      <c r="NCE394" s="77"/>
      <c r="NCF394" s="77"/>
      <c r="NCG394" s="77"/>
      <c r="NCH394" s="77"/>
      <c r="NCI394" s="77"/>
      <c r="NCJ394" s="77"/>
      <c r="NCK394" s="77"/>
      <c r="NCL394" s="77"/>
      <c r="NCM394" s="77"/>
      <c r="NCN394" s="77"/>
      <c r="NCO394" s="77"/>
      <c r="NCP394" s="77"/>
      <c r="NCQ394" s="77"/>
      <c r="NCR394" s="77"/>
      <c r="NCS394" s="77"/>
      <c r="NCT394" s="77"/>
      <c r="NCU394" s="77"/>
      <c r="NCV394" s="77"/>
      <c r="NCW394" s="77"/>
      <c r="NCX394" s="77"/>
      <c r="NCY394" s="77"/>
      <c r="NCZ394" s="77"/>
      <c r="NDA394" s="77"/>
      <c r="NDB394" s="77"/>
      <c r="NDC394" s="77"/>
      <c r="NDD394" s="77"/>
      <c r="NDE394" s="77"/>
      <c r="NDF394" s="77"/>
      <c r="NDG394" s="77"/>
      <c r="NDH394" s="77"/>
      <c r="NDI394" s="77"/>
      <c r="NDJ394" s="77"/>
      <c r="NDK394" s="77"/>
      <c r="NDL394" s="77"/>
      <c r="NDM394" s="77"/>
      <c r="NDN394" s="77"/>
      <c r="NDO394" s="77"/>
      <c r="NDP394" s="77"/>
      <c r="NDQ394" s="77"/>
      <c r="NDR394" s="77"/>
      <c r="NDS394" s="77"/>
      <c r="NDT394" s="77"/>
      <c r="NDU394" s="77"/>
      <c r="NDV394" s="77"/>
      <c r="NDW394" s="77"/>
      <c r="NDX394" s="77"/>
      <c r="NDY394" s="77"/>
      <c r="NDZ394" s="77"/>
      <c r="NEA394" s="77"/>
      <c r="NEB394" s="77"/>
      <c r="NEC394" s="77"/>
      <c r="NED394" s="77"/>
      <c r="NEE394" s="77"/>
      <c r="NEF394" s="77"/>
      <c r="NEG394" s="77"/>
      <c r="NEH394" s="77"/>
      <c r="NEI394" s="77"/>
      <c r="NEJ394" s="77"/>
      <c r="NEK394" s="77"/>
      <c r="NEL394" s="77"/>
      <c r="NEM394" s="77"/>
      <c r="NEN394" s="77"/>
      <c r="NEO394" s="77"/>
      <c r="NEP394" s="77"/>
      <c r="NEQ394" s="77"/>
      <c r="NER394" s="77"/>
      <c r="NES394" s="77"/>
      <c r="NET394" s="77"/>
      <c r="NEU394" s="77"/>
      <c r="NEV394" s="77"/>
      <c r="NEW394" s="77"/>
      <c r="NEX394" s="77"/>
      <c r="NEY394" s="77"/>
      <c r="NEZ394" s="77"/>
      <c r="NFA394" s="77"/>
      <c r="NFB394" s="77"/>
      <c r="NFC394" s="77"/>
      <c r="NFD394" s="77"/>
      <c r="NFE394" s="77"/>
      <c r="NFF394" s="77"/>
      <c r="NFG394" s="77"/>
      <c r="NFH394" s="77"/>
      <c r="NFI394" s="77"/>
      <c r="NFJ394" s="77"/>
      <c r="NFK394" s="77"/>
      <c r="NFL394" s="77"/>
      <c r="NFM394" s="77"/>
      <c r="NFN394" s="77"/>
      <c r="NFO394" s="77"/>
      <c r="NFP394" s="77"/>
      <c r="NFQ394" s="77"/>
      <c r="NFR394" s="77"/>
      <c r="NFS394" s="77"/>
      <c r="NFT394" s="77"/>
      <c r="NFU394" s="77"/>
      <c r="NFV394" s="77"/>
      <c r="NFW394" s="77"/>
      <c r="NFX394" s="77"/>
      <c r="NFY394" s="77"/>
      <c r="NFZ394" s="77"/>
      <c r="NGA394" s="77"/>
      <c r="NGB394" s="77"/>
      <c r="NGC394" s="77"/>
      <c r="NGD394" s="77"/>
      <c r="NGE394" s="77"/>
      <c r="NGF394" s="77"/>
      <c r="NGG394" s="77"/>
      <c r="NGH394" s="77"/>
      <c r="NGI394" s="77"/>
      <c r="NGJ394" s="77"/>
      <c r="NGK394" s="77"/>
      <c r="NGL394" s="77"/>
      <c r="NGM394" s="77"/>
      <c r="NGN394" s="77"/>
      <c r="NGO394" s="77"/>
      <c r="NGP394" s="77"/>
      <c r="NGQ394" s="77"/>
      <c r="NGR394" s="77"/>
      <c r="NGS394" s="77"/>
      <c r="NGT394" s="77"/>
      <c r="NGU394" s="77"/>
      <c r="NGV394" s="77"/>
      <c r="NGW394" s="77"/>
      <c r="NGX394" s="77"/>
      <c r="NGY394" s="77"/>
      <c r="NGZ394" s="77"/>
      <c r="NHA394" s="77"/>
      <c r="NHB394" s="77"/>
      <c r="NHC394" s="77"/>
      <c r="NHD394" s="77"/>
      <c r="NHE394" s="77"/>
      <c r="NHF394" s="77"/>
      <c r="NHG394" s="77"/>
      <c r="NHH394" s="77"/>
      <c r="NHI394" s="77"/>
      <c r="NHJ394" s="77"/>
      <c r="NHK394" s="77"/>
      <c r="NHL394" s="77"/>
      <c r="NHM394" s="77"/>
      <c r="NHN394" s="77"/>
      <c r="NHO394" s="77"/>
      <c r="NHP394" s="77"/>
      <c r="NHQ394" s="77"/>
      <c r="NHR394" s="77"/>
      <c r="NHS394" s="77"/>
      <c r="NHT394" s="77"/>
      <c r="NHU394" s="77"/>
      <c r="NHV394" s="77"/>
      <c r="NHW394" s="77"/>
      <c r="NHX394" s="77"/>
      <c r="NHY394" s="77"/>
      <c r="NHZ394" s="77"/>
      <c r="NIA394" s="77"/>
      <c r="NIB394" s="77"/>
      <c r="NIC394" s="77"/>
      <c r="NID394" s="77"/>
      <c r="NIE394" s="77"/>
      <c r="NIF394" s="77"/>
      <c r="NIG394" s="77"/>
      <c r="NIH394" s="77"/>
      <c r="NII394" s="77"/>
      <c r="NIJ394" s="77"/>
      <c r="NIK394" s="77"/>
      <c r="NIL394" s="77"/>
      <c r="NIM394" s="77"/>
      <c r="NIN394" s="77"/>
      <c r="NIO394" s="77"/>
      <c r="NIP394" s="77"/>
      <c r="NIQ394" s="77"/>
      <c r="NIR394" s="77"/>
      <c r="NIS394" s="77"/>
      <c r="NIT394" s="77"/>
      <c r="NIU394" s="77"/>
      <c r="NIV394" s="77"/>
      <c r="NIW394" s="77"/>
      <c r="NIX394" s="77"/>
      <c r="NIY394" s="77"/>
      <c r="NIZ394" s="77"/>
      <c r="NJA394" s="77"/>
      <c r="NJB394" s="77"/>
      <c r="NJC394" s="77"/>
      <c r="NJD394" s="77"/>
      <c r="NJE394" s="77"/>
      <c r="NJF394" s="77"/>
      <c r="NJG394" s="77"/>
      <c r="NJH394" s="77"/>
      <c r="NJI394" s="77"/>
      <c r="NJJ394" s="77"/>
      <c r="NJK394" s="77"/>
      <c r="NJL394" s="77"/>
      <c r="NJM394" s="77"/>
      <c r="NJN394" s="77"/>
      <c r="NJO394" s="77"/>
      <c r="NJP394" s="77"/>
      <c r="NJQ394" s="77"/>
      <c r="NJR394" s="77"/>
      <c r="NJS394" s="77"/>
      <c r="NJT394" s="77"/>
      <c r="NJU394" s="77"/>
      <c r="NJV394" s="77"/>
      <c r="NJW394" s="77"/>
      <c r="NJX394" s="77"/>
      <c r="NJY394" s="77"/>
      <c r="NJZ394" s="77"/>
      <c r="NKA394" s="77"/>
      <c r="NKB394" s="77"/>
      <c r="NKC394" s="77"/>
      <c r="NKD394" s="77"/>
      <c r="NKE394" s="77"/>
      <c r="NKF394" s="77"/>
      <c r="NKG394" s="77"/>
      <c r="NKH394" s="77"/>
      <c r="NKI394" s="77"/>
      <c r="NKJ394" s="77"/>
      <c r="NKK394" s="77"/>
      <c r="NKL394" s="77"/>
      <c r="NKM394" s="77"/>
      <c r="NKN394" s="77"/>
      <c r="NKO394" s="77"/>
      <c r="NKP394" s="77"/>
      <c r="NKQ394" s="77"/>
      <c r="NKR394" s="77"/>
      <c r="NKS394" s="77"/>
      <c r="NKT394" s="77"/>
      <c r="NKU394" s="77"/>
      <c r="NKV394" s="77"/>
      <c r="NKW394" s="77"/>
      <c r="NKX394" s="77"/>
      <c r="NKY394" s="77"/>
      <c r="NKZ394" s="77"/>
      <c r="NLA394" s="77"/>
      <c r="NLB394" s="77"/>
      <c r="NLC394" s="77"/>
      <c r="NLD394" s="77"/>
      <c r="NLE394" s="77"/>
      <c r="NLF394" s="77"/>
      <c r="NLG394" s="77"/>
      <c r="NLH394" s="77"/>
      <c r="NLI394" s="77"/>
      <c r="NLJ394" s="77"/>
      <c r="NLK394" s="77"/>
      <c r="NLL394" s="77"/>
      <c r="NLM394" s="77"/>
      <c r="NLN394" s="77"/>
      <c r="NLO394" s="77"/>
      <c r="NLP394" s="77"/>
      <c r="NLQ394" s="77"/>
      <c r="NLR394" s="77"/>
      <c r="NLS394" s="77"/>
      <c r="NLT394" s="77"/>
      <c r="NLU394" s="77"/>
      <c r="NLV394" s="77"/>
      <c r="NLW394" s="77"/>
      <c r="NLX394" s="77"/>
      <c r="NLY394" s="77"/>
      <c r="NLZ394" s="77"/>
      <c r="NMA394" s="77"/>
      <c r="NMB394" s="77"/>
      <c r="NMC394" s="77"/>
      <c r="NMD394" s="77"/>
      <c r="NME394" s="77"/>
      <c r="NMF394" s="77"/>
      <c r="NMG394" s="77"/>
      <c r="NMH394" s="77"/>
      <c r="NMI394" s="77"/>
      <c r="NMJ394" s="77"/>
      <c r="NMK394" s="77"/>
      <c r="NML394" s="77"/>
      <c r="NMM394" s="77"/>
      <c r="NMN394" s="77"/>
      <c r="NMO394" s="77"/>
      <c r="NMP394" s="77"/>
      <c r="NMQ394" s="77"/>
      <c r="NMR394" s="77"/>
      <c r="NMS394" s="77"/>
      <c r="NMT394" s="77"/>
      <c r="NMU394" s="77"/>
      <c r="NMV394" s="77"/>
      <c r="NMW394" s="77"/>
      <c r="NMX394" s="77"/>
      <c r="NMY394" s="77"/>
      <c r="NMZ394" s="77"/>
      <c r="NNA394" s="77"/>
      <c r="NNB394" s="77"/>
      <c r="NNC394" s="77"/>
      <c r="NND394" s="77"/>
      <c r="NNE394" s="77"/>
      <c r="NNF394" s="77"/>
      <c r="NNG394" s="77"/>
      <c r="NNH394" s="77"/>
      <c r="NNI394" s="77"/>
      <c r="NNJ394" s="77"/>
      <c r="NNK394" s="77"/>
      <c r="NNL394" s="77"/>
      <c r="NNM394" s="77"/>
      <c r="NNN394" s="77"/>
      <c r="NNO394" s="77"/>
      <c r="NNP394" s="77"/>
      <c r="NNQ394" s="77"/>
      <c r="NNR394" s="77"/>
      <c r="NNS394" s="77"/>
      <c r="NNT394" s="77"/>
      <c r="NNU394" s="77"/>
      <c r="NNV394" s="77"/>
      <c r="NNW394" s="77"/>
      <c r="NNX394" s="77"/>
      <c r="NNY394" s="77"/>
      <c r="NNZ394" s="77"/>
      <c r="NOA394" s="77"/>
      <c r="NOB394" s="77"/>
      <c r="NOC394" s="77"/>
      <c r="NOD394" s="77"/>
      <c r="NOE394" s="77"/>
      <c r="NOF394" s="77"/>
      <c r="NOG394" s="77"/>
      <c r="NOH394" s="77"/>
      <c r="NOI394" s="77"/>
      <c r="NOJ394" s="77"/>
      <c r="NOK394" s="77"/>
      <c r="NOL394" s="77"/>
      <c r="NOM394" s="77"/>
      <c r="NON394" s="77"/>
      <c r="NOO394" s="77"/>
      <c r="NOP394" s="77"/>
      <c r="NOQ394" s="77"/>
      <c r="NOR394" s="77"/>
      <c r="NOS394" s="77"/>
      <c r="NOT394" s="77"/>
      <c r="NOU394" s="77"/>
      <c r="NOV394" s="77"/>
      <c r="NOW394" s="77"/>
      <c r="NOX394" s="77"/>
      <c r="NOY394" s="77"/>
      <c r="NOZ394" s="77"/>
      <c r="NPA394" s="77"/>
      <c r="NPB394" s="77"/>
      <c r="NPC394" s="77"/>
      <c r="NPD394" s="77"/>
      <c r="NPE394" s="77"/>
      <c r="NPF394" s="77"/>
      <c r="NPG394" s="77"/>
      <c r="NPH394" s="77"/>
      <c r="NPI394" s="77"/>
      <c r="NPJ394" s="77"/>
      <c r="NPK394" s="77"/>
      <c r="NPL394" s="77"/>
      <c r="NPM394" s="77"/>
      <c r="NPN394" s="77"/>
      <c r="NPO394" s="77"/>
      <c r="NPP394" s="77"/>
      <c r="NPQ394" s="77"/>
      <c r="NPR394" s="77"/>
      <c r="NPS394" s="77"/>
      <c r="NPT394" s="77"/>
      <c r="NPU394" s="77"/>
      <c r="NPV394" s="77"/>
      <c r="NPW394" s="77"/>
      <c r="NPX394" s="77"/>
      <c r="NPY394" s="77"/>
      <c r="NPZ394" s="77"/>
      <c r="NQA394" s="77"/>
      <c r="NQB394" s="77"/>
      <c r="NQC394" s="77"/>
      <c r="NQD394" s="77"/>
      <c r="NQE394" s="77"/>
      <c r="NQF394" s="77"/>
      <c r="NQG394" s="77"/>
      <c r="NQH394" s="77"/>
      <c r="NQI394" s="77"/>
      <c r="NQJ394" s="77"/>
      <c r="NQK394" s="77"/>
      <c r="NQL394" s="77"/>
      <c r="NQM394" s="77"/>
      <c r="NQN394" s="77"/>
      <c r="NQO394" s="77"/>
      <c r="NQP394" s="77"/>
      <c r="NQQ394" s="77"/>
      <c r="NQR394" s="77"/>
      <c r="NQS394" s="77"/>
      <c r="NQT394" s="77"/>
      <c r="NQU394" s="77"/>
      <c r="NQV394" s="77"/>
      <c r="NQW394" s="77"/>
      <c r="NQX394" s="77"/>
      <c r="NQY394" s="77"/>
      <c r="NQZ394" s="77"/>
      <c r="NRA394" s="77"/>
      <c r="NRB394" s="77"/>
      <c r="NRC394" s="77"/>
      <c r="NRD394" s="77"/>
      <c r="NRE394" s="77"/>
      <c r="NRF394" s="77"/>
      <c r="NRG394" s="77"/>
      <c r="NRH394" s="77"/>
      <c r="NRI394" s="77"/>
      <c r="NRJ394" s="77"/>
      <c r="NRK394" s="77"/>
      <c r="NRL394" s="77"/>
      <c r="NRM394" s="77"/>
      <c r="NRN394" s="77"/>
      <c r="NRO394" s="77"/>
      <c r="NRP394" s="77"/>
      <c r="NRQ394" s="77"/>
      <c r="NRR394" s="77"/>
      <c r="NRS394" s="77"/>
      <c r="NRT394" s="77"/>
      <c r="NRU394" s="77"/>
      <c r="NRV394" s="77"/>
      <c r="NRW394" s="77"/>
      <c r="NRX394" s="77"/>
      <c r="NRY394" s="77"/>
      <c r="NRZ394" s="77"/>
      <c r="NSA394" s="77"/>
      <c r="NSB394" s="77"/>
      <c r="NSC394" s="77"/>
      <c r="NSD394" s="77"/>
      <c r="NSE394" s="77"/>
      <c r="NSF394" s="77"/>
      <c r="NSG394" s="77"/>
      <c r="NSH394" s="77"/>
      <c r="NSI394" s="77"/>
      <c r="NSJ394" s="77"/>
      <c r="NSK394" s="77"/>
      <c r="NSL394" s="77"/>
      <c r="NSM394" s="77"/>
      <c r="NSN394" s="77"/>
      <c r="NSO394" s="77"/>
      <c r="NSP394" s="77"/>
      <c r="NSQ394" s="77"/>
      <c r="NSR394" s="77"/>
      <c r="NSS394" s="77"/>
      <c r="NST394" s="77"/>
      <c r="NSU394" s="77"/>
      <c r="NSV394" s="77"/>
      <c r="NSW394" s="77"/>
      <c r="NSX394" s="77"/>
      <c r="NSY394" s="77"/>
      <c r="NSZ394" s="77"/>
      <c r="NTA394" s="77"/>
      <c r="NTB394" s="77"/>
      <c r="NTC394" s="77"/>
      <c r="NTD394" s="77"/>
      <c r="NTE394" s="77"/>
      <c r="NTF394" s="77"/>
      <c r="NTG394" s="77"/>
      <c r="NTH394" s="77"/>
      <c r="NTI394" s="77"/>
      <c r="NTJ394" s="77"/>
      <c r="NTK394" s="77"/>
      <c r="NTL394" s="77"/>
      <c r="NTM394" s="77"/>
      <c r="NTN394" s="77"/>
      <c r="NTO394" s="77"/>
      <c r="NTP394" s="77"/>
      <c r="NTQ394" s="77"/>
      <c r="NTR394" s="77"/>
      <c r="NTS394" s="77"/>
      <c r="NTT394" s="77"/>
      <c r="NTU394" s="77"/>
      <c r="NTV394" s="77"/>
      <c r="NTW394" s="77"/>
      <c r="NTX394" s="77"/>
      <c r="NTY394" s="77"/>
      <c r="NTZ394" s="77"/>
      <c r="NUA394" s="77"/>
      <c r="NUB394" s="77"/>
      <c r="NUC394" s="77"/>
      <c r="NUD394" s="77"/>
      <c r="NUE394" s="77"/>
      <c r="NUF394" s="77"/>
      <c r="NUG394" s="77"/>
      <c r="NUH394" s="77"/>
      <c r="NUI394" s="77"/>
      <c r="NUJ394" s="77"/>
      <c r="NUK394" s="77"/>
      <c r="NUL394" s="77"/>
      <c r="NUM394" s="77"/>
      <c r="NUN394" s="77"/>
      <c r="NUO394" s="77"/>
      <c r="NUP394" s="77"/>
      <c r="NUQ394" s="77"/>
      <c r="NUR394" s="77"/>
      <c r="NUS394" s="77"/>
      <c r="NUT394" s="77"/>
      <c r="NUU394" s="77"/>
      <c r="NUV394" s="77"/>
      <c r="NUW394" s="77"/>
      <c r="NUX394" s="77"/>
      <c r="NUY394" s="77"/>
      <c r="NUZ394" s="77"/>
      <c r="NVA394" s="77"/>
      <c r="NVB394" s="77"/>
      <c r="NVC394" s="77"/>
      <c r="NVD394" s="77"/>
      <c r="NVE394" s="77"/>
      <c r="NVF394" s="77"/>
      <c r="NVG394" s="77"/>
      <c r="NVH394" s="77"/>
      <c r="NVI394" s="77"/>
      <c r="NVJ394" s="77"/>
      <c r="NVK394" s="77"/>
      <c r="NVL394" s="77"/>
      <c r="NVM394" s="77"/>
      <c r="NVN394" s="77"/>
      <c r="NVO394" s="77"/>
      <c r="NVP394" s="77"/>
      <c r="NVQ394" s="77"/>
      <c r="NVR394" s="77"/>
      <c r="NVS394" s="77"/>
      <c r="NVT394" s="77"/>
      <c r="NVU394" s="77"/>
      <c r="NVV394" s="77"/>
      <c r="NVW394" s="77"/>
      <c r="NVX394" s="77"/>
      <c r="NVY394" s="77"/>
      <c r="NVZ394" s="77"/>
      <c r="NWA394" s="77"/>
      <c r="NWB394" s="77"/>
      <c r="NWC394" s="77"/>
      <c r="NWD394" s="77"/>
      <c r="NWE394" s="77"/>
      <c r="NWF394" s="77"/>
      <c r="NWG394" s="77"/>
      <c r="NWH394" s="77"/>
      <c r="NWI394" s="77"/>
      <c r="NWJ394" s="77"/>
      <c r="NWK394" s="77"/>
      <c r="NWL394" s="77"/>
      <c r="NWM394" s="77"/>
      <c r="NWN394" s="77"/>
      <c r="NWO394" s="77"/>
      <c r="NWP394" s="77"/>
      <c r="NWQ394" s="77"/>
      <c r="NWR394" s="77"/>
      <c r="NWS394" s="77"/>
      <c r="NWT394" s="77"/>
      <c r="NWU394" s="77"/>
      <c r="NWV394" s="77"/>
      <c r="NWW394" s="77"/>
      <c r="NWX394" s="77"/>
      <c r="NWY394" s="77"/>
      <c r="NWZ394" s="77"/>
      <c r="NXA394" s="77"/>
      <c r="NXB394" s="77"/>
      <c r="NXC394" s="77"/>
      <c r="NXD394" s="77"/>
      <c r="NXE394" s="77"/>
      <c r="NXF394" s="77"/>
      <c r="NXG394" s="77"/>
      <c r="NXH394" s="77"/>
      <c r="NXI394" s="77"/>
      <c r="NXJ394" s="77"/>
      <c r="NXK394" s="77"/>
      <c r="NXL394" s="77"/>
      <c r="NXM394" s="77"/>
      <c r="NXN394" s="77"/>
      <c r="NXO394" s="77"/>
      <c r="NXP394" s="77"/>
      <c r="NXQ394" s="77"/>
      <c r="NXR394" s="77"/>
      <c r="NXS394" s="77"/>
      <c r="NXT394" s="77"/>
      <c r="NXU394" s="77"/>
      <c r="NXV394" s="77"/>
      <c r="NXW394" s="77"/>
      <c r="NXX394" s="77"/>
      <c r="NXY394" s="77"/>
      <c r="NXZ394" s="77"/>
      <c r="NYA394" s="77"/>
      <c r="NYB394" s="77"/>
      <c r="NYC394" s="77"/>
      <c r="NYD394" s="77"/>
      <c r="NYE394" s="77"/>
      <c r="NYF394" s="77"/>
      <c r="NYG394" s="77"/>
      <c r="NYH394" s="77"/>
      <c r="NYI394" s="77"/>
      <c r="NYJ394" s="77"/>
      <c r="NYK394" s="77"/>
      <c r="NYL394" s="77"/>
      <c r="NYM394" s="77"/>
      <c r="NYN394" s="77"/>
      <c r="NYO394" s="77"/>
      <c r="NYP394" s="77"/>
      <c r="NYQ394" s="77"/>
      <c r="NYR394" s="77"/>
      <c r="NYS394" s="77"/>
      <c r="NYT394" s="77"/>
      <c r="NYU394" s="77"/>
      <c r="NYV394" s="77"/>
      <c r="NYW394" s="77"/>
      <c r="NYX394" s="77"/>
      <c r="NYY394" s="77"/>
      <c r="NYZ394" s="77"/>
      <c r="NZA394" s="77"/>
      <c r="NZB394" s="77"/>
      <c r="NZC394" s="77"/>
      <c r="NZD394" s="77"/>
      <c r="NZE394" s="77"/>
      <c r="NZF394" s="77"/>
      <c r="NZG394" s="77"/>
      <c r="NZH394" s="77"/>
      <c r="NZI394" s="77"/>
      <c r="NZJ394" s="77"/>
      <c r="NZK394" s="77"/>
      <c r="NZL394" s="77"/>
      <c r="NZM394" s="77"/>
      <c r="NZN394" s="77"/>
      <c r="NZO394" s="77"/>
      <c r="NZP394" s="77"/>
      <c r="NZQ394" s="77"/>
      <c r="NZR394" s="77"/>
      <c r="NZS394" s="77"/>
      <c r="NZT394" s="77"/>
      <c r="NZU394" s="77"/>
      <c r="NZV394" s="77"/>
      <c r="NZW394" s="77"/>
      <c r="NZX394" s="77"/>
      <c r="NZY394" s="77"/>
      <c r="NZZ394" s="77"/>
      <c r="OAA394" s="77"/>
      <c r="OAB394" s="77"/>
      <c r="OAC394" s="77"/>
      <c r="OAD394" s="77"/>
      <c r="OAE394" s="77"/>
      <c r="OAF394" s="77"/>
      <c r="OAG394" s="77"/>
      <c r="OAH394" s="77"/>
      <c r="OAI394" s="77"/>
      <c r="OAJ394" s="77"/>
      <c r="OAK394" s="77"/>
      <c r="OAL394" s="77"/>
      <c r="OAM394" s="77"/>
      <c r="OAN394" s="77"/>
      <c r="OAO394" s="77"/>
      <c r="OAP394" s="77"/>
      <c r="OAQ394" s="77"/>
      <c r="OAR394" s="77"/>
      <c r="OAS394" s="77"/>
      <c r="OAT394" s="77"/>
      <c r="OAU394" s="77"/>
      <c r="OAV394" s="77"/>
      <c r="OAW394" s="77"/>
      <c r="OAX394" s="77"/>
      <c r="OAY394" s="77"/>
      <c r="OAZ394" s="77"/>
      <c r="OBA394" s="77"/>
      <c r="OBB394" s="77"/>
      <c r="OBC394" s="77"/>
      <c r="OBD394" s="77"/>
      <c r="OBE394" s="77"/>
      <c r="OBF394" s="77"/>
      <c r="OBG394" s="77"/>
      <c r="OBH394" s="77"/>
      <c r="OBI394" s="77"/>
      <c r="OBJ394" s="77"/>
      <c r="OBK394" s="77"/>
      <c r="OBL394" s="77"/>
      <c r="OBM394" s="77"/>
      <c r="OBN394" s="77"/>
      <c r="OBO394" s="77"/>
      <c r="OBP394" s="77"/>
      <c r="OBQ394" s="77"/>
      <c r="OBR394" s="77"/>
      <c r="OBS394" s="77"/>
      <c r="OBT394" s="77"/>
      <c r="OBU394" s="77"/>
      <c r="OBV394" s="77"/>
      <c r="OBW394" s="77"/>
      <c r="OBX394" s="77"/>
      <c r="OBY394" s="77"/>
      <c r="OBZ394" s="77"/>
      <c r="OCA394" s="77"/>
      <c r="OCB394" s="77"/>
      <c r="OCC394" s="77"/>
      <c r="OCD394" s="77"/>
      <c r="OCE394" s="77"/>
      <c r="OCF394" s="77"/>
      <c r="OCG394" s="77"/>
      <c r="OCH394" s="77"/>
      <c r="OCI394" s="77"/>
      <c r="OCJ394" s="77"/>
      <c r="OCK394" s="77"/>
      <c r="OCL394" s="77"/>
      <c r="OCM394" s="77"/>
      <c r="OCN394" s="77"/>
      <c r="OCO394" s="77"/>
      <c r="OCP394" s="77"/>
      <c r="OCQ394" s="77"/>
      <c r="OCR394" s="77"/>
      <c r="OCS394" s="77"/>
      <c r="OCT394" s="77"/>
      <c r="OCU394" s="77"/>
      <c r="OCV394" s="77"/>
      <c r="OCW394" s="77"/>
      <c r="OCX394" s="77"/>
      <c r="OCY394" s="77"/>
      <c r="OCZ394" s="77"/>
      <c r="ODA394" s="77"/>
      <c r="ODB394" s="77"/>
      <c r="ODC394" s="77"/>
      <c r="ODD394" s="77"/>
      <c r="ODE394" s="77"/>
      <c r="ODF394" s="77"/>
      <c r="ODG394" s="77"/>
      <c r="ODH394" s="77"/>
      <c r="ODI394" s="77"/>
      <c r="ODJ394" s="77"/>
      <c r="ODK394" s="77"/>
      <c r="ODL394" s="77"/>
      <c r="ODM394" s="77"/>
      <c r="ODN394" s="77"/>
      <c r="ODO394" s="77"/>
      <c r="ODP394" s="77"/>
      <c r="ODQ394" s="77"/>
      <c r="ODR394" s="77"/>
      <c r="ODS394" s="77"/>
      <c r="ODT394" s="77"/>
      <c r="ODU394" s="77"/>
      <c r="ODV394" s="77"/>
      <c r="ODW394" s="77"/>
      <c r="ODX394" s="77"/>
      <c r="ODY394" s="77"/>
      <c r="ODZ394" s="77"/>
      <c r="OEA394" s="77"/>
      <c r="OEB394" s="77"/>
      <c r="OEC394" s="77"/>
      <c r="OED394" s="77"/>
      <c r="OEE394" s="77"/>
      <c r="OEF394" s="77"/>
      <c r="OEG394" s="77"/>
      <c r="OEH394" s="77"/>
      <c r="OEI394" s="77"/>
      <c r="OEJ394" s="77"/>
      <c r="OEK394" s="77"/>
      <c r="OEL394" s="77"/>
      <c r="OEM394" s="77"/>
      <c r="OEN394" s="77"/>
      <c r="OEO394" s="77"/>
      <c r="OEP394" s="77"/>
      <c r="OEQ394" s="77"/>
      <c r="OER394" s="77"/>
      <c r="OES394" s="77"/>
      <c r="OET394" s="77"/>
      <c r="OEU394" s="77"/>
      <c r="OEV394" s="77"/>
      <c r="OEW394" s="77"/>
      <c r="OEX394" s="77"/>
      <c r="OEY394" s="77"/>
      <c r="OEZ394" s="77"/>
      <c r="OFA394" s="77"/>
      <c r="OFB394" s="77"/>
      <c r="OFC394" s="77"/>
      <c r="OFD394" s="77"/>
      <c r="OFE394" s="77"/>
      <c r="OFF394" s="77"/>
      <c r="OFG394" s="77"/>
      <c r="OFH394" s="77"/>
      <c r="OFI394" s="77"/>
      <c r="OFJ394" s="77"/>
      <c r="OFK394" s="77"/>
      <c r="OFL394" s="77"/>
      <c r="OFM394" s="77"/>
      <c r="OFN394" s="77"/>
      <c r="OFO394" s="77"/>
      <c r="OFP394" s="77"/>
      <c r="OFQ394" s="77"/>
      <c r="OFR394" s="77"/>
      <c r="OFS394" s="77"/>
      <c r="OFT394" s="77"/>
      <c r="OFU394" s="77"/>
      <c r="OFV394" s="77"/>
      <c r="OFW394" s="77"/>
      <c r="OFX394" s="77"/>
      <c r="OFY394" s="77"/>
      <c r="OFZ394" s="77"/>
      <c r="OGA394" s="77"/>
      <c r="OGB394" s="77"/>
      <c r="OGC394" s="77"/>
      <c r="OGD394" s="77"/>
      <c r="OGE394" s="77"/>
      <c r="OGF394" s="77"/>
      <c r="OGG394" s="77"/>
      <c r="OGH394" s="77"/>
      <c r="OGI394" s="77"/>
      <c r="OGJ394" s="77"/>
      <c r="OGK394" s="77"/>
      <c r="OGL394" s="77"/>
      <c r="OGM394" s="77"/>
      <c r="OGN394" s="77"/>
      <c r="OGO394" s="77"/>
      <c r="OGP394" s="77"/>
      <c r="OGQ394" s="77"/>
      <c r="OGR394" s="77"/>
      <c r="OGS394" s="77"/>
      <c r="OGT394" s="77"/>
      <c r="OGU394" s="77"/>
      <c r="OGV394" s="77"/>
      <c r="OGW394" s="77"/>
      <c r="OGX394" s="77"/>
      <c r="OGY394" s="77"/>
      <c r="OGZ394" s="77"/>
      <c r="OHA394" s="77"/>
      <c r="OHB394" s="77"/>
      <c r="OHC394" s="77"/>
      <c r="OHD394" s="77"/>
      <c r="OHE394" s="77"/>
      <c r="OHF394" s="77"/>
      <c r="OHG394" s="77"/>
      <c r="OHH394" s="77"/>
      <c r="OHI394" s="77"/>
      <c r="OHJ394" s="77"/>
      <c r="OHK394" s="77"/>
      <c r="OHL394" s="77"/>
      <c r="OHM394" s="77"/>
      <c r="OHN394" s="77"/>
      <c r="OHO394" s="77"/>
      <c r="OHP394" s="77"/>
      <c r="OHQ394" s="77"/>
      <c r="OHR394" s="77"/>
      <c r="OHS394" s="77"/>
      <c r="OHT394" s="77"/>
      <c r="OHU394" s="77"/>
      <c r="OHV394" s="77"/>
      <c r="OHW394" s="77"/>
      <c r="OHX394" s="77"/>
      <c r="OHY394" s="77"/>
      <c r="OHZ394" s="77"/>
      <c r="OIA394" s="77"/>
      <c r="OIB394" s="77"/>
      <c r="OIC394" s="77"/>
      <c r="OID394" s="77"/>
      <c r="OIE394" s="77"/>
      <c r="OIF394" s="77"/>
      <c r="OIG394" s="77"/>
      <c r="OIH394" s="77"/>
      <c r="OII394" s="77"/>
      <c r="OIJ394" s="77"/>
      <c r="OIK394" s="77"/>
      <c r="OIL394" s="77"/>
      <c r="OIM394" s="77"/>
      <c r="OIN394" s="77"/>
      <c r="OIO394" s="77"/>
      <c r="OIP394" s="77"/>
      <c r="OIQ394" s="77"/>
      <c r="OIR394" s="77"/>
      <c r="OIS394" s="77"/>
      <c r="OIT394" s="77"/>
      <c r="OIU394" s="77"/>
      <c r="OIV394" s="77"/>
      <c r="OIW394" s="77"/>
      <c r="OIX394" s="77"/>
      <c r="OIY394" s="77"/>
      <c r="OIZ394" s="77"/>
      <c r="OJA394" s="77"/>
      <c r="OJB394" s="77"/>
      <c r="OJC394" s="77"/>
      <c r="OJD394" s="77"/>
      <c r="OJE394" s="77"/>
      <c r="OJF394" s="77"/>
      <c r="OJG394" s="77"/>
      <c r="OJH394" s="77"/>
      <c r="OJI394" s="77"/>
      <c r="OJJ394" s="77"/>
      <c r="OJK394" s="77"/>
      <c r="OJL394" s="77"/>
      <c r="OJM394" s="77"/>
      <c r="OJN394" s="77"/>
      <c r="OJO394" s="77"/>
      <c r="OJP394" s="77"/>
      <c r="OJQ394" s="77"/>
      <c r="OJR394" s="77"/>
      <c r="OJS394" s="77"/>
      <c r="OJT394" s="77"/>
      <c r="OJU394" s="77"/>
      <c r="OJV394" s="77"/>
      <c r="OJW394" s="77"/>
      <c r="OJX394" s="77"/>
      <c r="OJY394" s="77"/>
      <c r="OJZ394" s="77"/>
      <c r="OKA394" s="77"/>
      <c r="OKB394" s="77"/>
      <c r="OKC394" s="77"/>
      <c r="OKD394" s="77"/>
      <c r="OKE394" s="77"/>
      <c r="OKF394" s="77"/>
      <c r="OKG394" s="77"/>
      <c r="OKH394" s="77"/>
      <c r="OKI394" s="77"/>
      <c r="OKJ394" s="77"/>
      <c r="OKK394" s="77"/>
      <c r="OKL394" s="77"/>
      <c r="OKM394" s="77"/>
      <c r="OKN394" s="77"/>
      <c r="OKO394" s="77"/>
      <c r="OKP394" s="77"/>
      <c r="OKQ394" s="77"/>
      <c r="OKR394" s="77"/>
      <c r="OKS394" s="77"/>
      <c r="OKT394" s="77"/>
      <c r="OKU394" s="77"/>
      <c r="OKV394" s="77"/>
      <c r="OKW394" s="77"/>
      <c r="OKX394" s="77"/>
      <c r="OKY394" s="77"/>
      <c r="OKZ394" s="77"/>
      <c r="OLA394" s="77"/>
      <c r="OLB394" s="77"/>
      <c r="OLC394" s="77"/>
      <c r="OLD394" s="77"/>
      <c r="OLE394" s="77"/>
      <c r="OLF394" s="77"/>
      <c r="OLG394" s="77"/>
      <c r="OLH394" s="77"/>
      <c r="OLI394" s="77"/>
      <c r="OLJ394" s="77"/>
      <c r="OLK394" s="77"/>
      <c r="OLL394" s="77"/>
      <c r="OLM394" s="77"/>
      <c r="OLN394" s="77"/>
      <c r="OLO394" s="77"/>
      <c r="OLP394" s="77"/>
      <c r="OLQ394" s="77"/>
      <c r="OLR394" s="77"/>
      <c r="OLS394" s="77"/>
      <c r="OLT394" s="77"/>
      <c r="OLU394" s="77"/>
      <c r="OLV394" s="77"/>
      <c r="OLW394" s="77"/>
      <c r="OLX394" s="77"/>
      <c r="OLY394" s="77"/>
      <c r="OLZ394" s="77"/>
      <c r="OMA394" s="77"/>
      <c r="OMB394" s="77"/>
      <c r="OMC394" s="77"/>
      <c r="OMD394" s="77"/>
      <c r="OME394" s="77"/>
      <c r="OMF394" s="77"/>
      <c r="OMG394" s="77"/>
      <c r="OMH394" s="77"/>
      <c r="OMI394" s="77"/>
      <c r="OMJ394" s="77"/>
      <c r="OMK394" s="77"/>
      <c r="OML394" s="77"/>
      <c r="OMM394" s="77"/>
      <c r="OMN394" s="77"/>
      <c r="OMO394" s="77"/>
      <c r="OMP394" s="77"/>
      <c r="OMQ394" s="77"/>
      <c r="OMR394" s="77"/>
      <c r="OMS394" s="77"/>
      <c r="OMT394" s="77"/>
      <c r="OMU394" s="77"/>
      <c r="OMV394" s="77"/>
      <c r="OMW394" s="77"/>
      <c r="OMX394" s="77"/>
      <c r="OMY394" s="77"/>
      <c r="OMZ394" s="77"/>
      <c r="ONA394" s="77"/>
      <c r="ONB394" s="77"/>
      <c r="ONC394" s="77"/>
      <c r="OND394" s="77"/>
      <c r="ONE394" s="77"/>
      <c r="ONF394" s="77"/>
      <c r="ONG394" s="77"/>
      <c r="ONH394" s="77"/>
      <c r="ONI394" s="77"/>
      <c r="ONJ394" s="77"/>
      <c r="ONK394" s="77"/>
      <c r="ONL394" s="77"/>
      <c r="ONM394" s="77"/>
      <c r="ONN394" s="77"/>
      <c r="ONO394" s="77"/>
      <c r="ONP394" s="77"/>
      <c r="ONQ394" s="77"/>
      <c r="ONR394" s="77"/>
      <c r="ONS394" s="77"/>
      <c r="ONT394" s="77"/>
      <c r="ONU394" s="77"/>
      <c r="ONV394" s="77"/>
      <c r="ONW394" s="77"/>
      <c r="ONX394" s="77"/>
      <c r="ONY394" s="77"/>
      <c r="ONZ394" s="77"/>
      <c r="OOA394" s="77"/>
      <c r="OOB394" s="77"/>
      <c r="OOC394" s="77"/>
      <c r="OOD394" s="77"/>
      <c r="OOE394" s="77"/>
      <c r="OOF394" s="77"/>
      <c r="OOG394" s="77"/>
      <c r="OOH394" s="77"/>
      <c r="OOI394" s="77"/>
      <c r="OOJ394" s="77"/>
      <c r="OOK394" s="77"/>
      <c r="OOL394" s="77"/>
      <c r="OOM394" s="77"/>
      <c r="OON394" s="77"/>
      <c r="OOO394" s="77"/>
      <c r="OOP394" s="77"/>
      <c r="OOQ394" s="77"/>
      <c r="OOR394" s="77"/>
      <c r="OOS394" s="77"/>
      <c r="OOT394" s="77"/>
      <c r="OOU394" s="77"/>
      <c r="OOV394" s="77"/>
      <c r="OOW394" s="77"/>
      <c r="OOX394" s="77"/>
      <c r="OOY394" s="77"/>
      <c r="OOZ394" s="77"/>
      <c r="OPA394" s="77"/>
      <c r="OPB394" s="77"/>
      <c r="OPC394" s="77"/>
      <c r="OPD394" s="77"/>
      <c r="OPE394" s="77"/>
      <c r="OPF394" s="77"/>
      <c r="OPG394" s="77"/>
      <c r="OPH394" s="77"/>
      <c r="OPI394" s="77"/>
      <c r="OPJ394" s="77"/>
      <c r="OPK394" s="77"/>
      <c r="OPL394" s="77"/>
      <c r="OPM394" s="77"/>
      <c r="OPN394" s="77"/>
      <c r="OPO394" s="77"/>
      <c r="OPP394" s="77"/>
      <c r="OPQ394" s="77"/>
      <c r="OPR394" s="77"/>
      <c r="OPS394" s="77"/>
      <c r="OPT394" s="77"/>
      <c r="OPU394" s="77"/>
      <c r="OPV394" s="77"/>
      <c r="OPW394" s="77"/>
      <c r="OPX394" s="77"/>
      <c r="OPY394" s="77"/>
      <c r="OPZ394" s="77"/>
      <c r="OQA394" s="77"/>
      <c r="OQB394" s="77"/>
      <c r="OQC394" s="77"/>
      <c r="OQD394" s="77"/>
      <c r="OQE394" s="77"/>
      <c r="OQF394" s="77"/>
      <c r="OQG394" s="77"/>
      <c r="OQH394" s="77"/>
      <c r="OQI394" s="77"/>
      <c r="OQJ394" s="77"/>
      <c r="OQK394" s="77"/>
      <c r="OQL394" s="77"/>
      <c r="OQM394" s="77"/>
      <c r="OQN394" s="77"/>
      <c r="OQO394" s="77"/>
      <c r="OQP394" s="77"/>
      <c r="OQQ394" s="77"/>
      <c r="OQR394" s="77"/>
      <c r="OQS394" s="77"/>
      <c r="OQT394" s="77"/>
      <c r="OQU394" s="77"/>
      <c r="OQV394" s="77"/>
      <c r="OQW394" s="77"/>
      <c r="OQX394" s="77"/>
      <c r="OQY394" s="77"/>
      <c r="OQZ394" s="77"/>
      <c r="ORA394" s="77"/>
      <c r="ORB394" s="77"/>
      <c r="ORC394" s="77"/>
      <c r="ORD394" s="77"/>
      <c r="ORE394" s="77"/>
      <c r="ORF394" s="77"/>
      <c r="ORG394" s="77"/>
      <c r="ORH394" s="77"/>
      <c r="ORI394" s="77"/>
      <c r="ORJ394" s="77"/>
      <c r="ORK394" s="77"/>
      <c r="ORL394" s="77"/>
      <c r="ORM394" s="77"/>
      <c r="ORN394" s="77"/>
      <c r="ORO394" s="77"/>
      <c r="ORP394" s="77"/>
      <c r="ORQ394" s="77"/>
      <c r="ORR394" s="77"/>
      <c r="ORS394" s="77"/>
      <c r="ORT394" s="77"/>
      <c r="ORU394" s="77"/>
      <c r="ORV394" s="77"/>
      <c r="ORW394" s="77"/>
      <c r="ORX394" s="77"/>
      <c r="ORY394" s="77"/>
      <c r="ORZ394" s="77"/>
      <c r="OSA394" s="77"/>
      <c r="OSB394" s="77"/>
      <c r="OSC394" s="77"/>
      <c r="OSD394" s="77"/>
      <c r="OSE394" s="77"/>
      <c r="OSF394" s="77"/>
      <c r="OSG394" s="77"/>
      <c r="OSH394" s="77"/>
      <c r="OSI394" s="77"/>
      <c r="OSJ394" s="77"/>
      <c r="OSK394" s="77"/>
      <c r="OSL394" s="77"/>
      <c r="OSM394" s="77"/>
      <c r="OSN394" s="77"/>
      <c r="OSO394" s="77"/>
      <c r="OSP394" s="77"/>
      <c r="OSQ394" s="77"/>
      <c r="OSR394" s="77"/>
      <c r="OSS394" s="77"/>
      <c r="OST394" s="77"/>
      <c r="OSU394" s="77"/>
      <c r="OSV394" s="77"/>
      <c r="OSW394" s="77"/>
      <c r="OSX394" s="77"/>
      <c r="OSY394" s="77"/>
      <c r="OSZ394" s="77"/>
      <c r="OTA394" s="77"/>
      <c r="OTB394" s="77"/>
      <c r="OTC394" s="77"/>
      <c r="OTD394" s="77"/>
      <c r="OTE394" s="77"/>
      <c r="OTF394" s="77"/>
      <c r="OTG394" s="77"/>
      <c r="OTH394" s="77"/>
      <c r="OTI394" s="77"/>
      <c r="OTJ394" s="77"/>
      <c r="OTK394" s="77"/>
      <c r="OTL394" s="77"/>
      <c r="OTM394" s="77"/>
      <c r="OTN394" s="77"/>
      <c r="OTO394" s="77"/>
      <c r="OTP394" s="77"/>
      <c r="OTQ394" s="77"/>
      <c r="OTR394" s="77"/>
      <c r="OTS394" s="77"/>
      <c r="OTT394" s="77"/>
      <c r="OTU394" s="77"/>
      <c r="OTV394" s="77"/>
      <c r="OTW394" s="77"/>
      <c r="OTX394" s="77"/>
      <c r="OTY394" s="77"/>
      <c r="OTZ394" s="77"/>
      <c r="OUA394" s="77"/>
      <c r="OUB394" s="77"/>
      <c r="OUC394" s="77"/>
      <c r="OUD394" s="77"/>
      <c r="OUE394" s="77"/>
      <c r="OUF394" s="77"/>
      <c r="OUG394" s="77"/>
      <c r="OUH394" s="77"/>
      <c r="OUI394" s="77"/>
      <c r="OUJ394" s="77"/>
      <c r="OUK394" s="77"/>
      <c r="OUL394" s="77"/>
      <c r="OUM394" s="77"/>
      <c r="OUN394" s="77"/>
      <c r="OUO394" s="77"/>
      <c r="OUP394" s="77"/>
      <c r="OUQ394" s="77"/>
      <c r="OUR394" s="77"/>
      <c r="OUS394" s="77"/>
      <c r="OUT394" s="77"/>
      <c r="OUU394" s="77"/>
      <c r="OUV394" s="77"/>
      <c r="OUW394" s="77"/>
      <c r="OUX394" s="77"/>
      <c r="OUY394" s="77"/>
      <c r="OUZ394" s="77"/>
      <c r="OVA394" s="77"/>
      <c r="OVB394" s="77"/>
      <c r="OVC394" s="77"/>
      <c r="OVD394" s="77"/>
      <c r="OVE394" s="77"/>
      <c r="OVF394" s="77"/>
      <c r="OVG394" s="77"/>
      <c r="OVH394" s="77"/>
      <c r="OVI394" s="77"/>
      <c r="OVJ394" s="77"/>
      <c r="OVK394" s="77"/>
      <c r="OVL394" s="77"/>
      <c r="OVM394" s="77"/>
      <c r="OVN394" s="77"/>
      <c r="OVO394" s="77"/>
      <c r="OVP394" s="77"/>
      <c r="OVQ394" s="77"/>
      <c r="OVR394" s="77"/>
      <c r="OVS394" s="77"/>
      <c r="OVT394" s="77"/>
      <c r="OVU394" s="77"/>
      <c r="OVV394" s="77"/>
      <c r="OVW394" s="77"/>
      <c r="OVX394" s="77"/>
      <c r="OVY394" s="77"/>
      <c r="OVZ394" s="77"/>
      <c r="OWA394" s="77"/>
      <c r="OWB394" s="77"/>
      <c r="OWC394" s="77"/>
      <c r="OWD394" s="77"/>
      <c r="OWE394" s="77"/>
      <c r="OWF394" s="77"/>
      <c r="OWG394" s="77"/>
      <c r="OWH394" s="77"/>
      <c r="OWI394" s="77"/>
      <c r="OWJ394" s="77"/>
      <c r="OWK394" s="77"/>
      <c r="OWL394" s="77"/>
      <c r="OWM394" s="77"/>
      <c r="OWN394" s="77"/>
      <c r="OWO394" s="77"/>
      <c r="OWP394" s="77"/>
      <c r="OWQ394" s="77"/>
      <c r="OWR394" s="77"/>
      <c r="OWS394" s="77"/>
      <c r="OWT394" s="77"/>
      <c r="OWU394" s="77"/>
      <c r="OWV394" s="77"/>
      <c r="OWW394" s="77"/>
      <c r="OWX394" s="77"/>
      <c r="OWY394" s="77"/>
      <c r="OWZ394" s="77"/>
      <c r="OXA394" s="77"/>
      <c r="OXB394" s="77"/>
      <c r="OXC394" s="77"/>
      <c r="OXD394" s="77"/>
      <c r="OXE394" s="77"/>
      <c r="OXF394" s="77"/>
      <c r="OXG394" s="77"/>
      <c r="OXH394" s="77"/>
      <c r="OXI394" s="77"/>
      <c r="OXJ394" s="77"/>
      <c r="OXK394" s="77"/>
      <c r="OXL394" s="77"/>
      <c r="OXM394" s="77"/>
      <c r="OXN394" s="77"/>
      <c r="OXO394" s="77"/>
      <c r="OXP394" s="77"/>
      <c r="OXQ394" s="77"/>
      <c r="OXR394" s="77"/>
      <c r="OXS394" s="77"/>
      <c r="OXT394" s="77"/>
      <c r="OXU394" s="77"/>
      <c r="OXV394" s="77"/>
      <c r="OXW394" s="77"/>
      <c r="OXX394" s="77"/>
      <c r="OXY394" s="77"/>
      <c r="OXZ394" s="77"/>
      <c r="OYA394" s="77"/>
      <c r="OYB394" s="77"/>
      <c r="OYC394" s="77"/>
      <c r="OYD394" s="77"/>
      <c r="OYE394" s="77"/>
      <c r="OYF394" s="77"/>
      <c r="OYG394" s="77"/>
      <c r="OYH394" s="77"/>
      <c r="OYI394" s="77"/>
      <c r="OYJ394" s="77"/>
      <c r="OYK394" s="77"/>
      <c r="OYL394" s="77"/>
      <c r="OYM394" s="77"/>
      <c r="OYN394" s="77"/>
      <c r="OYO394" s="77"/>
      <c r="OYP394" s="77"/>
      <c r="OYQ394" s="77"/>
      <c r="OYR394" s="77"/>
      <c r="OYS394" s="77"/>
      <c r="OYT394" s="77"/>
      <c r="OYU394" s="77"/>
      <c r="OYV394" s="77"/>
      <c r="OYW394" s="77"/>
      <c r="OYX394" s="77"/>
      <c r="OYY394" s="77"/>
      <c r="OYZ394" s="77"/>
      <c r="OZA394" s="77"/>
      <c r="OZB394" s="77"/>
      <c r="OZC394" s="77"/>
      <c r="OZD394" s="77"/>
      <c r="OZE394" s="77"/>
      <c r="OZF394" s="77"/>
      <c r="OZG394" s="77"/>
      <c r="OZH394" s="77"/>
      <c r="OZI394" s="77"/>
      <c r="OZJ394" s="77"/>
      <c r="OZK394" s="77"/>
      <c r="OZL394" s="77"/>
      <c r="OZM394" s="77"/>
      <c r="OZN394" s="77"/>
      <c r="OZO394" s="77"/>
      <c r="OZP394" s="77"/>
      <c r="OZQ394" s="77"/>
      <c r="OZR394" s="77"/>
      <c r="OZS394" s="77"/>
      <c r="OZT394" s="77"/>
      <c r="OZU394" s="77"/>
      <c r="OZV394" s="77"/>
      <c r="OZW394" s="77"/>
      <c r="OZX394" s="77"/>
      <c r="OZY394" s="77"/>
      <c r="OZZ394" s="77"/>
      <c r="PAA394" s="77"/>
      <c r="PAB394" s="77"/>
      <c r="PAC394" s="77"/>
      <c r="PAD394" s="77"/>
      <c r="PAE394" s="77"/>
      <c r="PAF394" s="77"/>
      <c r="PAG394" s="77"/>
      <c r="PAH394" s="77"/>
      <c r="PAI394" s="77"/>
      <c r="PAJ394" s="77"/>
      <c r="PAK394" s="77"/>
      <c r="PAL394" s="77"/>
      <c r="PAM394" s="77"/>
      <c r="PAN394" s="77"/>
      <c r="PAO394" s="77"/>
      <c r="PAP394" s="77"/>
      <c r="PAQ394" s="77"/>
      <c r="PAR394" s="77"/>
      <c r="PAS394" s="77"/>
      <c r="PAT394" s="77"/>
      <c r="PAU394" s="77"/>
      <c r="PAV394" s="77"/>
      <c r="PAW394" s="77"/>
      <c r="PAX394" s="77"/>
      <c r="PAY394" s="77"/>
      <c r="PAZ394" s="77"/>
      <c r="PBA394" s="77"/>
      <c r="PBB394" s="77"/>
      <c r="PBC394" s="77"/>
      <c r="PBD394" s="77"/>
      <c r="PBE394" s="77"/>
      <c r="PBF394" s="77"/>
      <c r="PBG394" s="77"/>
      <c r="PBH394" s="77"/>
      <c r="PBI394" s="77"/>
      <c r="PBJ394" s="77"/>
      <c r="PBK394" s="77"/>
      <c r="PBL394" s="77"/>
      <c r="PBM394" s="77"/>
      <c r="PBN394" s="77"/>
      <c r="PBO394" s="77"/>
      <c r="PBP394" s="77"/>
      <c r="PBQ394" s="77"/>
      <c r="PBR394" s="77"/>
      <c r="PBS394" s="77"/>
      <c r="PBT394" s="77"/>
      <c r="PBU394" s="77"/>
      <c r="PBV394" s="77"/>
      <c r="PBW394" s="77"/>
      <c r="PBX394" s="77"/>
      <c r="PBY394" s="77"/>
      <c r="PBZ394" s="77"/>
      <c r="PCA394" s="77"/>
      <c r="PCB394" s="77"/>
      <c r="PCC394" s="77"/>
      <c r="PCD394" s="77"/>
      <c r="PCE394" s="77"/>
      <c r="PCF394" s="77"/>
      <c r="PCG394" s="77"/>
      <c r="PCH394" s="77"/>
      <c r="PCI394" s="77"/>
      <c r="PCJ394" s="77"/>
      <c r="PCK394" s="77"/>
      <c r="PCL394" s="77"/>
      <c r="PCM394" s="77"/>
      <c r="PCN394" s="77"/>
      <c r="PCO394" s="77"/>
      <c r="PCP394" s="77"/>
      <c r="PCQ394" s="77"/>
      <c r="PCR394" s="77"/>
      <c r="PCS394" s="77"/>
      <c r="PCT394" s="77"/>
      <c r="PCU394" s="77"/>
      <c r="PCV394" s="77"/>
      <c r="PCW394" s="77"/>
      <c r="PCX394" s="77"/>
      <c r="PCY394" s="77"/>
      <c r="PCZ394" s="77"/>
      <c r="PDA394" s="77"/>
      <c r="PDB394" s="77"/>
      <c r="PDC394" s="77"/>
      <c r="PDD394" s="77"/>
      <c r="PDE394" s="77"/>
      <c r="PDF394" s="77"/>
      <c r="PDG394" s="77"/>
      <c r="PDH394" s="77"/>
      <c r="PDI394" s="77"/>
      <c r="PDJ394" s="77"/>
      <c r="PDK394" s="77"/>
      <c r="PDL394" s="77"/>
      <c r="PDM394" s="77"/>
      <c r="PDN394" s="77"/>
      <c r="PDO394" s="77"/>
      <c r="PDP394" s="77"/>
      <c r="PDQ394" s="77"/>
      <c r="PDR394" s="77"/>
      <c r="PDS394" s="77"/>
      <c r="PDT394" s="77"/>
      <c r="PDU394" s="77"/>
      <c r="PDV394" s="77"/>
      <c r="PDW394" s="77"/>
      <c r="PDX394" s="77"/>
      <c r="PDY394" s="77"/>
      <c r="PDZ394" s="77"/>
      <c r="PEA394" s="77"/>
      <c r="PEB394" s="77"/>
      <c r="PEC394" s="77"/>
      <c r="PED394" s="77"/>
      <c r="PEE394" s="77"/>
      <c r="PEF394" s="77"/>
      <c r="PEG394" s="77"/>
      <c r="PEH394" s="77"/>
      <c r="PEI394" s="77"/>
      <c r="PEJ394" s="77"/>
      <c r="PEK394" s="77"/>
      <c r="PEL394" s="77"/>
      <c r="PEM394" s="77"/>
      <c r="PEN394" s="77"/>
      <c r="PEO394" s="77"/>
      <c r="PEP394" s="77"/>
      <c r="PEQ394" s="77"/>
      <c r="PER394" s="77"/>
      <c r="PES394" s="77"/>
      <c r="PET394" s="77"/>
      <c r="PEU394" s="77"/>
      <c r="PEV394" s="77"/>
      <c r="PEW394" s="77"/>
      <c r="PEX394" s="77"/>
      <c r="PEY394" s="77"/>
      <c r="PEZ394" s="77"/>
      <c r="PFA394" s="77"/>
      <c r="PFB394" s="77"/>
      <c r="PFC394" s="77"/>
      <c r="PFD394" s="77"/>
      <c r="PFE394" s="77"/>
      <c r="PFF394" s="77"/>
      <c r="PFG394" s="77"/>
      <c r="PFH394" s="77"/>
      <c r="PFI394" s="77"/>
      <c r="PFJ394" s="77"/>
      <c r="PFK394" s="77"/>
      <c r="PFL394" s="77"/>
      <c r="PFM394" s="77"/>
      <c r="PFN394" s="77"/>
      <c r="PFO394" s="77"/>
      <c r="PFP394" s="77"/>
      <c r="PFQ394" s="77"/>
      <c r="PFR394" s="77"/>
      <c r="PFS394" s="77"/>
      <c r="PFT394" s="77"/>
      <c r="PFU394" s="77"/>
      <c r="PFV394" s="77"/>
      <c r="PFW394" s="77"/>
      <c r="PFX394" s="77"/>
      <c r="PFY394" s="77"/>
      <c r="PFZ394" s="77"/>
      <c r="PGA394" s="77"/>
      <c r="PGB394" s="77"/>
      <c r="PGC394" s="77"/>
      <c r="PGD394" s="77"/>
      <c r="PGE394" s="77"/>
      <c r="PGF394" s="77"/>
      <c r="PGG394" s="77"/>
      <c r="PGH394" s="77"/>
      <c r="PGI394" s="77"/>
      <c r="PGJ394" s="77"/>
      <c r="PGK394" s="77"/>
      <c r="PGL394" s="77"/>
      <c r="PGM394" s="77"/>
      <c r="PGN394" s="77"/>
      <c r="PGO394" s="77"/>
      <c r="PGP394" s="77"/>
      <c r="PGQ394" s="77"/>
      <c r="PGR394" s="77"/>
      <c r="PGS394" s="77"/>
      <c r="PGT394" s="77"/>
      <c r="PGU394" s="77"/>
      <c r="PGV394" s="77"/>
      <c r="PGW394" s="77"/>
      <c r="PGX394" s="77"/>
      <c r="PGY394" s="77"/>
      <c r="PGZ394" s="77"/>
      <c r="PHA394" s="77"/>
      <c r="PHB394" s="77"/>
      <c r="PHC394" s="77"/>
      <c r="PHD394" s="77"/>
      <c r="PHE394" s="77"/>
      <c r="PHF394" s="77"/>
      <c r="PHG394" s="77"/>
      <c r="PHH394" s="77"/>
      <c r="PHI394" s="77"/>
      <c r="PHJ394" s="77"/>
      <c r="PHK394" s="77"/>
      <c r="PHL394" s="77"/>
      <c r="PHM394" s="77"/>
      <c r="PHN394" s="77"/>
      <c r="PHO394" s="77"/>
      <c r="PHP394" s="77"/>
      <c r="PHQ394" s="77"/>
      <c r="PHR394" s="77"/>
      <c r="PHS394" s="77"/>
      <c r="PHT394" s="77"/>
      <c r="PHU394" s="77"/>
      <c r="PHV394" s="77"/>
      <c r="PHW394" s="77"/>
      <c r="PHX394" s="77"/>
      <c r="PHY394" s="77"/>
      <c r="PHZ394" s="77"/>
      <c r="PIA394" s="77"/>
      <c r="PIB394" s="77"/>
      <c r="PIC394" s="77"/>
      <c r="PID394" s="77"/>
      <c r="PIE394" s="77"/>
      <c r="PIF394" s="77"/>
      <c r="PIG394" s="77"/>
      <c r="PIH394" s="77"/>
      <c r="PII394" s="77"/>
      <c r="PIJ394" s="77"/>
      <c r="PIK394" s="77"/>
      <c r="PIL394" s="77"/>
      <c r="PIM394" s="77"/>
      <c r="PIN394" s="77"/>
      <c r="PIO394" s="77"/>
      <c r="PIP394" s="77"/>
      <c r="PIQ394" s="77"/>
      <c r="PIR394" s="77"/>
      <c r="PIS394" s="77"/>
      <c r="PIT394" s="77"/>
      <c r="PIU394" s="77"/>
      <c r="PIV394" s="77"/>
      <c r="PIW394" s="77"/>
      <c r="PIX394" s="77"/>
      <c r="PIY394" s="77"/>
      <c r="PIZ394" s="77"/>
      <c r="PJA394" s="77"/>
      <c r="PJB394" s="77"/>
      <c r="PJC394" s="77"/>
      <c r="PJD394" s="77"/>
      <c r="PJE394" s="77"/>
      <c r="PJF394" s="77"/>
      <c r="PJG394" s="77"/>
      <c r="PJH394" s="77"/>
      <c r="PJI394" s="77"/>
      <c r="PJJ394" s="77"/>
      <c r="PJK394" s="77"/>
      <c r="PJL394" s="77"/>
      <c r="PJM394" s="77"/>
      <c r="PJN394" s="77"/>
      <c r="PJO394" s="77"/>
      <c r="PJP394" s="77"/>
      <c r="PJQ394" s="77"/>
      <c r="PJR394" s="77"/>
      <c r="PJS394" s="77"/>
      <c r="PJT394" s="77"/>
      <c r="PJU394" s="77"/>
      <c r="PJV394" s="77"/>
      <c r="PJW394" s="77"/>
      <c r="PJX394" s="77"/>
      <c r="PJY394" s="77"/>
      <c r="PJZ394" s="77"/>
      <c r="PKA394" s="77"/>
      <c r="PKB394" s="77"/>
      <c r="PKC394" s="77"/>
      <c r="PKD394" s="77"/>
      <c r="PKE394" s="77"/>
      <c r="PKF394" s="77"/>
      <c r="PKG394" s="77"/>
      <c r="PKH394" s="77"/>
      <c r="PKI394" s="77"/>
      <c r="PKJ394" s="77"/>
      <c r="PKK394" s="77"/>
      <c r="PKL394" s="77"/>
      <c r="PKM394" s="77"/>
      <c r="PKN394" s="77"/>
      <c r="PKO394" s="77"/>
      <c r="PKP394" s="77"/>
      <c r="PKQ394" s="77"/>
      <c r="PKR394" s="77"/>
      <c r="PKS394" s="77"/>
      <c r="PKT394" s="77"/>
      <c r="PKU394" s="77"/>
      <c r="PKV394" s="77"/>
      <c r="PKW394" s="77"/>
      <c r="PKX394" s="77"/>
      <c r="PKY394" s="77"/>
      <c r="PKZ394" s="77"/>
      <c r="PLA394" s="77"/>
      <c r="PLB394" s="77"/>
      <c r="PLC394" s="77"/>
      <c r="PLD394" s="77"/>
      <c r="PLE394" s="77"/>
      <c r="PLF394" s="77"/>
      <c r="PLG394" s="77"/>
      <c r="PLH394" s="77"/>
      <c r="PLI394" s="77"/>
      <c r="PLJ394" s="77"/>
      <c r="PLK394" s="77"/>
      <c r="PLL394" s="77"/>
      <c r="PLM394" s="77"/>
      <c r="PLN394" s="77"/>
      <c r="PLO394" s="77"/>
      <c r="PLP394" s="77"/>
      <c r="PLQ394" s="77"/>
      <c r="PLR394" s="77"/>
      <c r="PLS394" s="77"/>
      <c r="PLT394" s="77"/>
      <c r="PLU394" s="77"/>
      <c r="PLV394" s="77"/>
      <c r="PLW394" s="77"/>
      <c r="PLX394" s="77"/>
      <c r="PLY394" s="77"/>
      <c r="PLZ394" s="77"/>
      <c r="PMA394" s="77"/>
      <c r="PMB394" s="77"/>
      <c r="PMC394" s="77"/>
      <c r="PMD394" s="77"/>
      <c r="PME394" s="77"/>
      <c r="PMF394" s="77"/>
      <c r="PMG394" s="77"/>
      <c r="PMH394" s="77"/>
      <c r="PMI394" s="77"/>
      <c r="PMJ394" s="77"/>
      <c r="PMK394" s="77"/>
      <c r="PML394" s="77"/>
      <c r="PMM394" s="77"/>
      <c r="PMN394" s="77"/>
      <c r="PMO394" s="77"/>
      <c r="PMP394" s="77"/>
      <c r="PMQ394" s="77"/>
      <c r="PMR394" s="77"/>
      <c r="PMS394" s="77"/>
      <c r="PMT394" s="77"/>
      <c r="PMU394" s="77"/>
      <c r="PMV394" s="77"/>
      <c r="PMW394" s="77"/>
      <c r="PMX394" s="77"/>
      <c r="PMY394" s="77"/>
      <c r="PMZ394" s="77"/>
      <c r="PNA394" s="77"/>
      <c r="PNB394" s="77"/>
      <c r="PNC394" s="77"/>
      <c r="PND394" s="77"/>
      <c r="PNE394" s="77"/>
      <c r="PNF394" s="77"/>
      <c r="PNG394" s="77"/>
      <c r="PNH394" s="77"/>
      <c r="PNI394" s="77"/>
      <c r="PNJ394" s="77"/>
      <c r="PNK394" s="77"/>
      <c r="PNL394" s="77"/>
      <c r="PNM394" s="77"/>
      <c r="PNN394" s="77"/>
      <c r="PNO394" s="77"/>
      <c r="PNP394" s="77"/>
      <c r="PNQ394" s="77"/>
      <c r="PNR394" s="77"/>
      <c r="PNS394" s="77"/>
      <c r="PNT394" s="77"/>
      <c r="PNU394" s="77"/>
      <c r="PNV394" s="77"/>
      <c r="PNW394" s="77"/>
      <c r="PNX394" s="77"/>
      <c r="PNY394" s="77"/>
      <c r="PNZ394" s="77"/>
      <c r="POA394" s="77"/>
      <c r="POB394" s="77"/>
      <c r="POC394" s="77"/>
      <c r="POD394" s="77"/>
      <c r="POE394" s="77"/>
      <c r="POF394" s="77"/>
      <c r="POG394" s="77"/>
      <c r="POH394" s="77"/>
      <c r="POI394" s="77"/>
      <c r="POJ394" s="77"/>
      <c r="POK394" s="77"/>
      <c r="POL394" s="77"/>
      <c r="POM394" s="77"/>
      <c r="PON394" s="77"/>
      <c r="POO394" s="77"/>
      <c r="POP394" s="77"/>
      <c r="POQ394" s="77"/>
      <c r="POR394" s="77"/>
      <c r="POS394" s="77"/>
      <c r="POT394" s="77"/>
      <c r="POU394" s="77"/>
      <c r="POV394" s="77"/>
      <c r="POW394" s="77"/>
      <c r="POX394" s="77"/>
      <c r="POY394" s="77"/>
      <c r="POZ394" s="77"/>
      <c r="PPA394" s="77"/>
      <c r="PPB394" s="77"/>
      <c r="PPC394" s="77"/>
      <c r="PPD394" s="77"/>
      <c r="PPE394" s="77"/>
      <c r="PPF394" s="77"/>
      <c r="PPG394" s="77"/>
      <c r="PPH394" s="77"/>
      <c r="PPI394" s="77"/>
      <c r="PPJ394" s="77"/>
      <c r="PPK394" s="77"/>
      <c r="PPL394" s="77"/>
      <c r="PPM394" s="77"/>
      <c r="PPN394" s="77"/>
      <c r="PPO394" s="77"/>
      <c r="PPP394" s="77"/>
      <c r="PPQ394" s="77"/>
      <c r="PPR394" s="77"/>
      <c r="PPS394" s="77"/>
      <c r="PPT394" s="77"/>
      <c r="PPU394" s="77"/>
      <c r="PPV394" s="77"/>
      <c r="PPW394" s="77"/>
      <c r="PPX394" s="77"/>
      <c r="PPY394" s="77"/>
      <c r="PPZ394" s="77"/>
      <c r="PQA394" s="77"/>
      <c r="PQB394" s="77"/>
      <c r="PQC394" s="77"/>
      <c r="PQD394" s="77"/>
      <c r="PQE394" s="77"/>
      <c r="PQF394" s="77"/>
      <c r="PQG394" s="77"/>
      <c r="PQH394" s="77"/>
      <c r="PQI394" s="77"/>
      <c r="PQJ394" s="77"/>
      <c r="PQK394" s="77"/>
      <c r="PQL394" s="77"/>
      <c r="PQM394" s="77"/>
      <c r="PQN394" s="77"/>
      <c r="PQO394" s="77"/>
      <c r="PQP394" s="77"/>
      <c r="PQQ394" s="77"/>
      <c r="PQR394" s="77"/>
      <c r="PQS394" s="77"/>
      <c r="PQT394" s="77"/>
      <c r="PQU394" s="77"/>
      <c r="PQV394" s="77"/>
      <c r="PQW394" s="77"/>
      <c r="PQX394" s="77"/>
      <c r="PQY394" s="77"/>
      <c r="PQZ394" s="77"/>
      <c r="PRA394" s="77"/>
      <c r="PRB394" s="77"/>
      <c r="PRC394" s="77"/>
      <c r="PRD394" s="77"/>
      <c r="PRE394" s="77"/>
      <c r="PRF394" s="77"/>
      <c r="PRG394" s="77"/>
      <c r="PRH394" s="77"/>
      <c r="PRI394" s="77"/>
      <c r="PRJ394" s="77"/>
      <c r="PRK394" s="77"/>
      <c r="PRL394" s="77"/>
      <c r="PRM394" s="77"/>
      <c r="PRN394" s="77"/>
      <c r="PRO394" s="77"/>
      <c r="PRP394" s="77"/>
      <c r="PRQ394" s="77"/>
      <c r="PRR394" s="77"/>
      <c r="PRS394" s="77"/>
      <c r="PRT394" s="77"/>
      <c r="PRU394" s="77"/>
      <c r="PRV394" s="77"/>
      <c r="PRW394" s="77"/>
      <c r="PRX394" s="77"/>
      <c r="PRY394" s="77"/>
      <c r="PRZ394" s="77"/>
      <c r="PSA394" s="77"/>
      <c r="PSB394" s="77"/>
      <c r="PSC394" s="77"/>
      <c r="PSD394" s="77"/>
      <c r="PSE394" s="77"/>
      <c r="PSF394" s="77"/>
      <c r="PSG394" s="77"/>
      <c r="PSH394" s="77"/>
      <c r="PSI394" s="77"/>
      <c r="PSJ394" s="77"/>
      <c r="PSK394" s="77"/>
      <c r="PSL394" s="77"/>
      <c r="PSM394" s="77"/>
      <c r="PSN394" s="77"/>
      <c r="PSO394" s="77"/>
      <c r="PSP394" s="77"/>
      <c r="PSQ394" s="77"/>
      <c r="PSR394" s="77"/>
      <c r="PSS394" s="77"/>
      <c r="PST394" s="77"/>
      <c r="PSU394" s="77"/>
      <c r="PSV394" s="77"/>
      <c r="PSW394" s="77"/>
      <c r="PSX394" s="77"/>
      <c r="PSY394" s="77"/>
      <c r="PSZ394" s="77"/>
      <c r="PTA394" s="77"/>
      <c r="PTB394" s="77"/>
      <c r="PTC394" s="77"/>
      <c r="PTD394" s="77"/>
      <c r="PTE394" s="77"/>
      <c r="PTF394" s="77"/>
      <c r="PTG394" s="77"/>
      <c r="PTH394" s="77"/>
      <c r="PTI394" s="77"/>
      <c r="PTJ394" s="77"/>
      <c r="PTK394" s="77"/>
      <c r="PTL394" s="77"/>
      <c r="PTM394" s="77"/>
      <c r="PTN394" s="77"/>
      <c r="PTO394" s="77"/>
      <c r="PTP394" s="77"/>
      <c r="PTQ394" s="77"/>
      <c r="PTR394" s="77"/>
      <c r="PTS394" s="77"/>
      <c r="PTT394" s="77"/>
      <c r="PTU394" s="77"/>
      <c r="PTV394" s="77"/>
      <c r="PTW394" s="77"/>
      <c r="PTX394" s="77"/>
      <c r="PTY394" s="77"/>
      <c r="PTZ394" s="77"/>
      <c r="PUA394" s="77"/>
      <c r="PUB394" s="77"/>
      <c r="PUC394" s="77"/>
      <c r="PUD394" s="77"/>
      <c r="PUE394" s="77"/>
      <c r="PUF394" s="77"/>
      <c r="PUG394" s="77"/>
      <c r="PUH394" s="77"/>
      <c r="PUI394" s="77"/>
      <c r="PUJ394" s="77"/>
      <c r="PUK394" s="77"/>
      <c r="PUL394" s="77"/>
      <c r="PUM394" s="77"/>
      <c r="PUN394" s="77"/>
      <c r="PUO394" s="77"/>
      <c r="PUP394" s="77"/>
      <c r="PUQ394" s="77"/>
      <c r="PUR394" s="77"/>
      <c r="PUS394" s="77"/>
      <c r="PUT394" s="77"/>
      <c r="PUU394" s="77"/>
      <c r="PUV394" s="77"/>
      <c r="PUW394" s="77"/>
      <c r="PUX394" s="77"/>
      <c r="PUY394" s="77"/>
      <c r="PUZ394" s="77"/>
      <c r="PVA394" s="77"/>
      <c r="PVB394" s="77"/>
      <c r="PVC394" s="77"/>
      <c r="PVD394" s="77"/>
      <c r="PVE394" s="77"/>
      <c r="PVF394" s="77"/>
      <c r="PVG394" s="77"/>
      <c r="PVH394" s="77"/>
      <c r="PVI394" s="77"/>
      <c r="PVJ394" s="77"/>
      <c r="PVK394" s="77"/>
      <c r="PVL394" s="77"/>
      <c r="PVM394" s="77"/>
      <c r="PVN394" s="77"/>
      <c r="PVO394" s="77"/>
      <c r="PVP394" s="77"/>
      <c r="PVQ394" s="77"/>
      <c r="PVR394" s="77"/>
      <c r="PVS394" s="77"/>
      <c r="PVT394" s="77"/>
      <c r="PVU394" s="77"/>
      <c r="PVV394" s="77"/>
      <c r="PVW394" s="77"/>
      <c r="PVX394" s="77"/>
      <c r="PVY394" s="77"/>
      <c r="PVZ394" s="77"/>
      <c r="PWA394" s="77"/>
      <c r="PWB394" s="77"/>
      <c r="PWC394" s="77"/>
      <c r="PWD394" s="77"/>
      <c r="PWE394" s="77"/>
      <c r="PWF394" s="77"/>
      <c r="PWG394" s="77"/>
      <c r="PWH394" s="77"/>
      <c r="PWI394" s="77"/>
      <c r="PWJ394" s="77"/>
      <c r="PWK394" s="77"/>
      <c r="PWL394" s="77"/>
      <c r="PWM394" s="77"/>
      <c r="PWN394" s="77"/>
      <c r="PWO394" s="77"/>
      <c r="PWP394" s="77"/>
      <c r="PWQ394" s="77"/>
      <c r="PWR394" s="77"/>
      <c r="PWS394" s="77"/>
      <c r="PWT394" s="77"/>
      <c r="PWU394" s="77"/>
      <c r="PWV394" s="77"/>
      <c r="PWW394" s="77"/>
      <c r="PWX394" s="77"/>
      <c r="PWY394" s="77"/>
      <c r="PWZ394" s="77"/>
      <c r="PXA394" s="77"/>
      <c r="PXB394" s="77"/>
      <c r="PXC394" s="77"/>
      <c r="PXD394" s="77"/>
      <c r="PXE394" s="77"/>
      <c r="PXF394" s="77"/>
      <c r="PXG394" s="77"/>
      <c r="PXH394" s="77"/>
      <c r="PXI394" s="77"/>
      <c r="PXJ394" s="77"/>
      <c r="PXK394" s="77"/>
      <c r="PXL394" s="77"/>
      <c r="PXM394" s="77"/>
      <c r="PXN394" s="77"/>
      <c r="PXO394" s="77"/>
      <c r="PXP394" s="77"/>
      <c r="PXQ394" s="77"/>
      <c r="PXR394" s="77"/>
      <c r="PXS394" s="77"/>
      <c r="PXT394" s="77"/>
      <c r="PXU394" s="77"/>
      <c r="PXV394" s="77"/>
      <c r="PXW394" s="77"/>
      <c r="PXX394" s="77"/>
      <c r="PXY394" s="77"/>
      <c r="PXZ394" s="77"/>
      <c r="PYA394" s="77"/>
      <c r="PYB394" s="77"/>
      <c r="PYC394" s="77"/>
      <c r="PYD394" s="77"/>
      <c r="PYE394" s="77"/>
      <c r="PYF394" s="77"/>
      <c r="PYG394" s="77"/>
      <c r="PYH394" s="77"/>
      <c r="PYI394" s="77"/>
      <c r="PYJ394" s="77"/>
      <c r="PYK394" s="77"/>
      <c r="PYL394" s="77"/>
      <c r="PYM394" s="77"/>
      <c r="PYN394" s="77"/>
      <c r="PYO394" s="77"/>
      <c r="PYP394" s="77"/>
      <c r="PYQ394" s="77"/>
      <c r="PYR394" s="77"/>
      <c r="PYS394" s="77"/>
      <c r="PYT394" s="77"/>
      <c r="PYU394" s="77"/>
      <c r="PYV394" s="77"/>
      <c r="PYW394" s="77"/>
      <c r="PYX394" s="77"/>
      <c r="PYY394" s="77"/>
      <c r="PYZ394" s="77"/>
      <c r="PZA394" s="77"/>
      <c r="PZB394" s="77"/>
      <c r="PZC394" s="77"/>
      <c r="PZD394" s="77"/>
      <c r="PZE394" s="77"/>
      <c r="PZF394" s="77"/>
      <c r="PZG394" s="77"/>
      <c r="PZH394" s="77"/>
      <c r="PZI394" s="77"/>
      <c r="PZJ394" s="77"/>
      <c r="PZK394" s="77"/>
      <c r="PZL394" s="77"/>
      <c r="PZM394" s="77"/>
      <c r="PZN394" s="77"/>
      <c r="PZO394" s="77"/>
      <c r="PZP394" s="77"/>
      <c r="PZQ394" s="77"/>
      <c r="PZR394" s="77"/>
      <c r="PZS394" s="77"/>
      <c r="PZT394" s="77"/>
      <c r="PZU394" s="77"/>
      <c r="PZV394" s="77"/>
      <c r="PZW394" s="77"/>
      <c r="PZX394" s="77"/>
      <c r="PZY394" s="77"/>
      <c r="PZZ394" s="77"/>
      <c r="QAA394" s="77"/>
      <c r="QAB394" s="77"/>
      <c r="QAC394" s="77"/>
      <c r="QAD394" s="77"/>
      <c r="QAE394" s="77"/>
      <c r="QAF394" s="77"/>
      <c r="QAG394" s="77"/>
      <c r="QAH394" s="77"/>
      <c r="QAI394" s="77"/>
      <c r="QAJ394" s="77"/>
      <c r="QAK394" s="77"/>
      <c r="QAL394" s="77"/>
      <c r="QAM394" s="77"/>
      <c r="QAN394" s="77"/>
      <c r="QAO394" s="77"/>
      <c r="QAP394" s="77"/>
      <c r="QAQ394" s="77"/>
      <c r="QAR394" s="77"/>
      <c r="QAS394" s="77"/>
      <c r="QAT394" s="77"/>
      <c r="QAU394" s="77"/>
      <c r="QAV394" s="77"/>
      <c r="QAW394" s="77"/>
      <c r="QAX394" s="77"/>
      <c r="QAY394" s="77"/>
      <c r="QAZ394" s="77"/>
      <c r="QBA394" s="77"/>
      <c r="QBB394" s="77"/>
      <c r="QBC394" s="77"/>
      <c r="QBD394" s="77"/>
      <c r="QBE394" s="77"/>
      <c r="QBF394" s="77"/>
      <c r="QBG394" s="77"/>
      <c r="QBH394" s="77"/>
      <c r="QBI394" s="77"/>
      <c r="QBJ394" s="77"/>
      <c r="QBK394" s="77"/>
      <c r="QBL394" s="77"/>
      <c r="QBM394" s="77"/>
      <c r="QBN394" s="77"/>
      <c r="QBO394" s="77"/>
      <c r="QBP394" s="77"/>
      <c r="QBQ394" s="77"/>
      <c r="QBR394" s="77"/>
      <c r="QBS394" s="77"/>
      <c r="QBT394" s="77"/>
      <c r="QBU394" s="77"/>
      <c r="QBV394" s="77"/>
      <c r="QBW394" s="77"/>
      <c r="QBX394" s="77"/>
      <c r="QBY394" s="77"/>
      <c r="QBZ394" s="77"/>
      <c r="QCA394" s="77"/>
      <c r="QCB394" s="77"/>
      <c r="QCC394" s="77"/>
      <c r="QCD394" s="77"/>
      <c r="QCE394" s="77"/>
      <c r="QCF394" s="77"/>
      <c r="QCG394" s="77"/>
      <c r="QCH394" s="77"/>
      <c r="QCI394" s="77"/>
      <c r="QCJ394" s="77"/>
      <c r="QCK394" s="77"/>
      <c r="QCL394" s="77"/>
      <c r="QCM394" s="77"/>
      <c r="QCN394" s="77"/>
      <c r="QCO394" s="77"/>
      <c r="QCP394" s="77"/>
      <c r="QCQ394" s="77"/>
      <c r="QCR394" s="77"/>
      <c r="QCS394" s="77"/>
      <c r="QCT394" s="77"/>
      <c r="QCU394" s="77"/>
      <c r="QCV394" s="77"/>
      <c r="QCW394" s="77"/>
      <c r="QCX394" s="77"/>
      <c r="QCY394" s="77"/>
      <c r="QCZ394" s="77"/>
      <c r="QDA394" s="77"/>
      <c r="QDB394" s="77"/>
      <c r="QDC394" s="77"/>
      <c r="QDD394" s="77"/>
      <c r="QDE394" s="77"/>
      <c r="QDF394" s="77"/>
      <c r="QDG394" s="77"/>
      <c r="QDH394" s="77"/>
      <c r="QDI394" s="77"/>
      <c r="QDJ394" s="77"/>
      <c r="QDK394" s="77"/>
      <c r="QDL394" s="77"/>
      <c r="QDM394" s="77"/>
      <c r="QDN394" s="77"/>
      <c r="QDO394" s="77"/>
      <c r="QDP394" s="77"/>
      <c r="QDQ394" s="77"/>
      <c r="QDR394" s="77"/>
      <c r="QDS394" s="77"/>
      <c r="QDT394" s="77"/>
      <c r="QDU394" s="77"/>
      <c r="QDV394" s="77"/>
      <c r="QDW394" s="77"/>
      <c r="QDX394" s="77"/>
      <c r="QDY394" s="77"/>
      <c r="QDZ394" s="77"/>
      <c r="QEA394" s="77"/>
      <c r="QEB394" s="77"/>
      <c r="QEC394" s="77"/>
      <c r="QED394" s="77"/>
      <c r="QEE394" s="77"/>
      <c r="QEF394" s="77"/>
      <c r="QEG394" s="77"/>
      <c r="QEH394" s="77"/>
      <c r="QEI394" s="77"/>
      <c r="QEJ394" s="77"/>
      <c r="QEK394" s="77"/>
      <c r="QEL394" s="77"/>
      <c r="QEM394" s="77"/>
      <c r="QEN394" s="77"/>
      <c r="QEO394" s="77"/>
      <c r="QEP394" s="77"/>
      <c r="QEQ394" s="77"/>
      <c r="QER394" s="77"/>
      <c r="QES394" s="77"/>
      <c r="QET394" s="77"/>
      <c r="QEU394" s="77"/>
      <c r="QEV394" s="77"/>
      <c r="QEW394" s="77"/>
      <c r="QEX394" s="77"/>
      <c r="QEY394" s="77"/>
      <c r="QEZ394" s="77"/>
      <c r="QFA394" s="77"/>
      <c r="QFB394" s="77"/>
      <c r="QFC394" s="77"/>
      <c r="QFD394" s="77"/>
      <c r="QFE394" s="77"/>
      <c r="QFF394" s="77"/>
      <c r="QFG394" s="77"/>
      <c r="QFH394" s="77"/>
      <c r="QFI394" s="77"/>
      <c r="QFJ394" s="77"/>
      <c r="QFK394" s="77"/>
      <c r="QFL394" s="77"/>
      <c r="QFM394" s="77"/>
      <c r="QFN394" s="77"/>
      <c r="QFO394" s="77"/>
      <c r="QFP394" s="77"/>
      <c r="QFQ394" s="77"/>
      <c r="QFR394" s="77"/>
      <c r="QFS394" s="77"/>
      <c r="QFT394" s="77"/>
      <c r="QFU394" s="77"/>
      <c r="QFV394" s="77"/>
      <c r="QFW394" s="77"/>
      <c r="QFX394" s="77"/>
      <c r="QFY394" s="77"/>
      <c r="QFZ394" s="77"/>
      <c r="QGA394" s="77"/>
      <c r="QGB394" s="77"/>
      <c r="QGC394" s="77"/>
      <c r="QGD394" s="77"/>
      <c r="QGE394" s="77"/>
      <c r="QGF394" s="77"/>
      <c r="QGG394" s="77"/>
      <c r="QGH394" s="77"/>
      <c r="QGI394" s="77"/>
      <c r="QGJ394" s="77"/>
      <c r="QGK394" s="77"/>
      <c r="QGL394" s="77"/>
      <c r="QGM394" s="77"/>
      <c r="QGN394" s="77"/>
      <c r="QGO394" s="77"/>
      <c r="QGP394" s="77"/>
      <c r="QGQ394" s="77"/>
      <c r="QGR394" s="77"/>
      <c r="QGS394" s="77"/>
      <c r="QGT394" s="77"/>
      <c r="QGU394" s="77"/>
      <c r="QGV394" s="77"/>
      <c r="QGW394" s="77"/>
      <c r="QGX394" s="77"/>
      <c r="QGY394" s="77"/>
      <c r="QGZ394" s="77"/>
      <c r="QHA394" s="77"/>
      <c r="QHB394" s="77"/>
      <c r="QHC394" s="77"/>
      <c r="QHD394" s="77"/>
      <c r="QHE394" s="77"/>
      <c r="QHF394" s="77"/>
      <c r="QHG394" s="77"/>
      <c r="QHH394" s="77"/>
      <c r="QHI394" s="77"/>
      <c r="QHJ394" s="77"/>
      <c r="QHK394" s="77"/>
      <c r="QHL394" s="77"/>
      <c r="QHM394" s="77"/>
      <c r="QHN394" s="77"/>
      <c r="QHO394" s="77"/>
      <c r="QHP394" s="77"/>
      <c r="QHQ394" s="77"/>
      <c r="QHR394" s="77"/>
      <c r="QHS394" s="77"/>
      <c r="QHT394" s="77"/>
      <c r="QHU394" s="77"/>
      <c r="QHV394" s="77"/>
      <c r="QHW394" s="77"/>
      <c r="QHX394" s="77"/>
      <c r="QHY394" s="77"/>
      <c r="QHZ394" s="77"/>
      <c r="QIA394" s="77"/>
      <c r="QIB394" s="77"/>
      <c r="QIC394" s="77"/>
      <c r="QID394" s="77"/>
      <c r="QIE394" s="77"/>
      <c r="QIF394" s="77"/>
      <c r="QIG394" s="77"/>
      <c r="QIH394" s="77"/>
      <c r="QII394" s="77"/>
      <c r="QIJ394" s="77"/>
      <c r="QIK394" s="77"/>
      <c r="QIL394" s="77"/>
      <c r="QIM394" s="77"/>
      <c r="QIN394" s="77"/>
      <c r="QIO394" s="77"/>
      <c r="QIP394" s="77"/>
      <c r="QIQ394" s="77"/>
      <c r="QIR394" s="77"/>
      <c r="QIS394" s="77"/>
      <c r="QIT394" s="77"/>
      <c r="QIU394" s="77"/>
      <c r="QIV394" s="77"/>
      <c r="QIW394" s="77"/>
      <c r="QIX394" s="77"/>
      <c r="QIY394" s="77"/>
      <c r="QIZ394" s="77"/>
      <c r="QJA394" s="77"/>
      <c r="QJB394" s="77"/>
      <c r="QJC394" s="77"/>
      <c r="QJD394" s="77"/>
      <c r="QJE394" s="77"/>
      <c r="QJF394" s="77"/>
      <c r="QJG394" s="77"/>
      <c r="QJH394" s="77"/>
      <c r="QJI394" s="77"/>
      <c r="QJJ394" s="77"/>
      <c r="QJK394" s="77"/>
      <c r="QJL394" s="77"/>
      <c r="QJM394" s="77"/>
      <c r="QJN394" s="77"/>
      <c r="QJO394" s="77"/>
      <c r="QJP394" s="77"/>
      <c r="QJQ394" s="77"/>
      <c r="QJR394" s="77"/>
      <c r="QJS394" s="77"/>
      <c r="QJT394" s="77"/>
      <c r="QJU394" s="77"/>
      <c r="QJV394" s="77"/>
      <c r="QJW394" s="77"/>
      <c r="QJX394" s="77"/>
      <c r="QJY394" s="77"/>
      <c r="QJZ394" s="77"/>
      <c r="QKA394" s="77"/>
      <c r="QKB394" s="77"/>
      <c r="QKC394" s="77"/>
      <c r="QKD394" s="77"/>
      <c r="QKE394" s="77"/>
      <c r="QKF394" s="77"/>
      <c r="QKG394" s="77"/>
      <c r="QKH394" s="77"/>
      <c r="QKI394" s="77"/>
      <c r="QKJ394" s="77"/>
      <c r="QKK394" s="77"/>
      <c r="QKL394" s="77"/>
      <c r="QKM394" s="77"/>
      <c r="QKN394" s="77"/>
      <c r="QKO394" s="77"/>
      <c r="QKP394" s="77"/>
      <c r="QKQ394" s="77"/>
      <c r="QKR394" s="77"/>
      <c r="QKS394" s="77"/>
      <c r="QKT394" s="77"/>
      <c r="QKU394" s="77"/>
      <c r="QKV394" s="77"/>
      <c r="QKW394" s="77"/>
      <c r="QKX394" s="77"/>
      <c r="QKY394" s="77"/>
      <c r="QKZ394" s="77"/>
      <c r="QLA394" s="77"/>
      <c r="QLB394" s="77"/>
      <c r="QLC394" s="77"/>
      <c r="QLD394" s="77"/>
      <c r="QLE394" s="77"/>
      <c r="QLF394" s="77"/>
      <c r="QLG394" s="77"/>
      <c r="QLH394" s="77"/>
      <c r="QLI394" s="77"/>
      <c r="QLJ394" s="77"/>
      <c r="QLK394" s="77"/>
      <c r="QLL394" s="77"/>
      <c r="QLM394" s="77"/>
      <c r="QLN394" s="77"/>
      <c r="QLO394" s="77"/>
      <c r="QLP394" s="77"/>
      <c r="QLQ394" s="77"/>
      <c r="QLR394" s="77"/>
      <c r="QLS394" s="77"/>
      <c r="QLT394" s="77"/>
      <c r="QLU394" s="77"/>
      <c r="QLV394" s="77"/>
      <c r="QLW394" s="77"/>
      <c r="QLX394" s="77"/>
      <c r="QLY394" s="77"/>
      <c r="QLZ394" s="77"/>
      <c r="QMA394" s="77"/>
      <c r="QMB394" s="77"/>
      <c r="QMC394" s="77"/>
      <c r="QMD394" s="77"/>
      <c r="QME394" s="77"/>
      <c r="QMF394" s="77"/>
      <c r="QMG394" s="77"/>
      <c r="QMH394" s="77"/>
      <c r="QMI394" s="77"/>
      <c r="QMJ394" s="77"/>
      <c r="QMK394" s="77"/>
      <c r="QML394" s="77"/>
      <c r="QMM394" s="77"/>
      <c r="QMN394" s="77"/>
      <c r="QMO394" s="77"/>
      <c r="QMP394" s="77"/>
      <c r="QMQ394" s="77"/>
      <c r="QMR394" s="77"/>
      <c r="QMS394" s="77"/>
      <c r="QMT394" s="77"/>
      <c r="QMU394" s="77"/>
      <c r="QMV394" s="77"/>
      <c r="QMW394" s="77"/>
      <c r="QMX394" s="77"/>
      <c r="QMY394" s="77"/>
      <c r="QMZ394" s="77"/>
      <c r="QNA394" s="77"/>
      <c r="QNB394" s="77"/>
      <c r="QNC394" s="77"/>
      <c r="QND394" s="77"/>
      <c r="QNE394" s="77"/>
      <c r="QNF394" s="77"/>
      <c r="QNG394" s="77"/>
      <c r="QNH394" s="77"/>
      <c r="QNI394" s="77"/>
      <c r="QNJ394" s="77"/>
      <c r="QNK394" s="77"/>
      <c r="QNL394" s="77"/>
      <c r="QNM394" s="77"/>
      <c r="QNN394" s="77"/>
      <c r="QNO394" s="77"/>
      <c r="QNP394" s="77"/>
      <c r="QNQ394" s="77"/>
      <c r="QNR394" s="77"/>
      <c r="QNS394" s="77"/>
      <c r="QNT394" s="77"/>
      <c r="QNU394" s="77"/>
      <c r="QNV394" s="77"/>
      <c r="QNW394" s="77"/>
      <c r="QNX394" s="77"/>
      <c r="QNY394" s="77"/>
      <c r="QNZ394" s="77"/>
      <c r="QOA394" s="77"/>
      <c r="QOB394" s="77"/>
      <c r="QOC394" s="77"/>
      <c r="QOD394" s="77"/>
      <c r="QOE394" s="77"/>
      <c r="QOF394" s="77"/>
      <c r="QOG394" s="77"/>
      <c r="QOH394" s="77"/>
      <c r="QOI394" s="77"/>
      <c r="QOJ394" s="77"/>
      <c r="QOK394" s="77"/>
      <c r="QOL394" s="77"/>
      <c r="QOM394" s="77"/>
      <c r="QON394" s="77"/>
      <c r="QOO394" s="77"/>
      <c r="QOP394" s="77"/>
      <c r="QOQ394" s="77"/>
      <c r="QOR394" s="77"/>
      <c r="QOS394" s="77"/>
      <c r="QOT394" s="77"/>
      <c r="QOU394" s="77"/>
      <c r="QOV394" s="77"/>
      <c r="QOW394" s="77"/>
      <c r="QOX394" s="77"/>
      <c r="QOY394" s="77"/>
      <c r="QOZ394" s="77"/>
      <c r="QPA394" s="77"/>
      <c r="QPB394" s="77"/>
      <c r="QPC394" s="77"/>
      <c r="QPD394" s="77"/>
      <c r="QPE394" s="77"/>
      <c r="QPF394" s="77"/>
      <c r="QPG394" s="77"/>
      <c r="QPH394" s="77"/>
      <c r="QPI394" s="77"/>
      <c r="QPJ394" s="77"/>
      <c r="QPK394" s="77"/>
      <c r="QPL394" s="77"/>
      <c r="QPM394" s="77"/>
      <c r="QPN394" s="77"/>
      <c r="QPO394" s="77"/>
      <c r="QPP394" s="77"/>
      <c r="QPQ394" s="77"/>
      <c r="QPR394" s="77"/>
      <c r="QPS394" s="77"/>
      <c r="QPT394" s="77"/>
      <c r="QPU394" s="77"/>
      <c r="QPV394" s="77"/>
      <c r="QPW394" s="77"/>
      <c r="QPX394" s="77"/>
      <c r="QPY394" s="77"/>
      <c r="QPZ394" s="77"/>
      <c r="QQA394" s="77"/>
      <c r="QQB394" s="77"/>
      <c r="QQC394" s="77"/>
      <c r="QQD394" s="77"/>
      <c r="QQE394" s="77"/>
      <c r="QQF394" s="77"/>
      <c r="QQG394" s="77"/>
      <c r="QQH394" s="77"/>
      <c r="QQI394" s="77"/>
      <c r="QQJ394" s="77"/>
      <c r="QQK394" s="77"/>
      <c r="QQL394" s="77"/>
      <c r="QQM394" s="77"/>
      <c r="QQN394" s="77"/>
      <c r="QQO394" s="77"/>
      <c r="QQP394" s="77"/>
      <c r="QQQ394" s="77"/>
      <c r="QQR394" s="77"/>
      <c r="QQS394" s="77"/>
      <c r="QQT394" s="77"/>
      <c r="QQU394" s="77"/>
      <c r="QQV394" s="77"/>
      <c r="QQW394" s="77"/>
      <c r="QQX394" s="77"/>
      <c r="QQY394" s="77"/>
      <c r="QQZ394" s="77"/>
      <c r="QRA394" s="77"/>
      <c r="QRB394" s="77"/>
      <c r="QRC394" s="77"/>
      <c r="QRD394" s="77"/>
      <c r="QRE394" s="77"/>
      <c r="QRF394" s="77"/>
      <c r="QRG394" s="77"/>
      <c r="QRH394" s="77"/>
      <c r="QRI394" s="77"/>
      <c r="QRJ394" s="77"/>
      <c r="QRK394" s="77"/>
      <c r="QRL394" s="77"/>
      <c r="QRM394" s="77"/>
      <c r="QRN394" s="77"/>
      <c r="QRO394" s="77"/>
      <c r="QRP394" s="77"/>
      <c r="QRQ394" s="77"/>
      <c r="QRR394" s="77"/>
      <c r="QRS394" s="77"/>
      <c r="QRT394" s="77"/>
      <c r="QRU394" s="77"/>
      <c r="QRV394" s="77"/>
      <c r="QRW394" s="77"/>
      <c r="QRX394" s="77"/>
      <c r="QRY394" s="77"/>
      <c r="QRZ394" s="77"/>
      <c r="QSA394" s="77"/>
      <c r="QSB394" s="77"/>
      <c r="QSC394" s="77"/>
      <c r="QSD394" s="77"/>
      <c r="QSE394" s="77"/>
      <c r="QSF394" s="77"/>
      <c r="QSG394" s="77"/>
      <c r="QSH394" s="77"/>
      <c r="QSI394" s="77"/>
      <c r="QSJ394" s="77"/>
      <c r="QSK394" s="77"/>
      <c r="QSL394" s="77"/>
      <c r="QSM394" s="77"/>
      <c r="QSN394" s="77"/>
      <c r="QSO394" s="77"/>
      <c r="QSP394" s="77"/>
      <c r="QSQ394" s="77"/>
      <c r="QSR394" s="77"/>
      <c r="QSS394" s="77"/>
      <c r="QST394" s="77"/>
      <c r="QSU394" s="77"/>
      <c r="QSV394" s="77"/>
      <c r="QSW394" s="77"/>
      <c r="QSX394" s="77"/>
      <c r="QSY394" s="77"/>
      <c r="QSZ394" s="77"/>
      <c r="QTA394" s="77"/>
      <c r="QTB394" s="77"/>
      <c r="QTC394" s="77"/>
      <c r="QTD394" s="77"/>
      <c r="QTE394" s="77"/>
      <c r="QTF394" s="77"/>
      <c r="QTG394" s="77"/>
      <c r="QTH394" s="77"/>
      <c r="QTI394" s="77"/>
      <c r="QTJ394" s="77"/>
      <c r="QTK394" s="77"/>
      <c r="QTL394" s="77"/>
      <c r="QTM394" s="77"/>
      <c r="QTN394" s="77"/>
      <c r="QTO394" s="77"/>
      <c r="QTP394" s="77"/>
      <c r="QTQ394" s="77"/>
      <c r="QTR394" s="77"/>
      <c r="QTS394" s="77"/>
      <c r="QTT394" s="77"/>
      <c r="QTU394" s="77"/>
      <c r="QTV394" s="77"/>
      <c r="QTW394" s="77"/>
      <c r="QTX394" s="77"/>
      <c r="QTY394" s="77"/>
      <c r="QTZ394" s="77"/>
      <c r="QUA394" s="77"/>
      <c r="QUB394" s="77"/>
      <c r="QUC394" s="77"/>
      <c r="QUD394" s="77"/>
      <c r="QUE394" s="77"/>
      <c r="QUF394" s="77"/>
      <c r="QUG394" s="77"/>
      <c r="QUH394" s="77"/>
      <c r="QUI394" s="77"/>
      <c r="QUJ394" s="77"/>
      <c r="QUK394" s="77"/>
      <c r="QUL394" s="77"/>
      <c r="QUM394" s="77"/>
      <c r="QUN394" s="77"/>
      <c r="QUO394" s="77"/>
      <c r="QUP394" s="77"/>
      <c r="QUQ394" s="77"/>
      <c r="QUR394" s="77"/>
      <c r="QUS394" s="77"/>
      <c r="QUT394" s="77"/>
      <c r="QUU394" s="77"/>
      <c r="QUV394" s="77"/>
      <c r="QUW394" s="77"/>
      <c r="QUX394" s="77"/>
      <c r="QUY394" s="77"/>
      <c r="QUZ394" s="77"/>
      <c r="QVA394" s="77"/>
      <c r="QVB394" s="77"/>
      <c r="QVC394" s="77"/>
      <c r="QVD394" s="77"/>
      <c r="QVE394" s="77"/>
      <c r="QVF394" s="77"/>
      <c r="QVG394" s="77"/>
      <c r="QVH394" s="77"/>
      <c r="QVI394" s="77"/>
      <c r="QVJ394" s="77"/>
      <c r="QVK394" s="77"/>
      <c r="QVL394" s="77"/>
      <c r="QVM394" s="77"/>
      <c r="QVN394" s="77"/>
      <c r="QVO394" s="77"/>
      <c r="QVP394" s="77"/>
      <c r="QVQ394" s="77"/>
      <c r="QVR394" s="77"/>
      <c r="QVS394" s="77"/>
      <c r="QVT394" s="77"/>
      <c r="QVU394" s="77"/>
      <c r="QVV394" s="77"/>
      <c r="QVW394" s="77"/>
      <c r="QVX394" s="77"/>
      <c r="QVY394" s="77"/>
      <c r="QVZ394" s="77"/>
      <c r="QWA394" s="77"/>
      <c r="QWB394" s="77"/>
      <c r="QWC394" s="77"/>
      <c r="QWD394" s="77"/>
      <c r="QWE394" s="77"/>
      <c r="QWF394" s="77"/>
      <c r="QWG394" s="77"/>
      <c r="QWH394" s="77"/>
      <c r="QWI394" s="77"/>
      <c r="QWJ394" s="77"/>
      <c r="QWK394" s="77"/>
      <c r="QWL394" s="77"/>
      <c r="QWM394" s="77"/>
      <c r="QWN394" s="77"/>
      <c r="QWO394" s="77"/>
      <c r="QWP394" s="77"/>
      <c r="QWQ394" s="77"/>
      <c r="QWR394" s="77"/>
      <c r="QWS394" s="77"/>
      <c r="QWT394" s="77"/>
      <c r="QWU394" s="77"/>
      <c r="QWV394" s="77"/>
      <c r="QWW394" s="77"/>
      <c r="QWX394" s="77"/>
      <c r="QWY394" s="77"/>
      <c r="QWZ394" s="77"/>
      <c r="QXA394" s="77"/>
      <c r="QXB394" s="77"/>
      <c r="QXC394" s="77"/>
      <c r="QXD394" s="77"/>
      <c r="QXE394" s="77"/>
      <c r="QXF394" s="77"/>
      <c r="QXG394" s="77"/>
      <c r="QXH394" s="77"/>
      <c r="QXI394" s="77"/>
      <c r="QXJ394" s="77"/>
      <c r="QXK394" s="77"/>
      <c r="QXL394" s="77"/>
      <c r="QXM394" s="77"/>
      <c r="QXN394" s="77"/>
      <c r="QXO394" s="77"/>
      <c r="QXP394" s="77"/>
      <c r="QXQ394" s="77"/>
      <c r="QXR394" s="77"/>
      <c r="QXS394" s="77"/>
      <c r="QXT394" s="77"/>
      <c r="QXU394" s="77"/>
      <c r="QXV394" s="77"/>
      <c r="QXW394" s="77"/>
      <c r="QXX394" s="77"/>
      <c r="QXY394" s="77"/>
      <c r="QXZ394" s="77"/>
      <c r="QYA394" s="77"/>
      <c r="QYB394" s="77"/>
      <c r="QYC394" s="77"/>
      <c r="QYD394" s="77"/>
      <c r="QYE394" s="77"/>
      <c r="QYF394" s="77"/>
      <c r="QYG394" s="77"/>
      <c r="QYH394" s="77"/>
      <c r="QYI394" s="77"/>
      <c r="QYJ394" s="77"/>
      <c r="QYK394" s="77"/>
      <c r="QYL394" s="77"/>
      <c r="QYM394" s="77"/>
      <c r="QYN394" s="77"/>
      <c r="QYO394" s="77"/>
      <c r="QYP394" s="77"/>
      <c r="QYQ394" s="77"/>
      <c r="QYR394" s="77"/>
      <c r="QYS394" s="77"/>
      <c r="QYT394" s="77"/>
      <c r="QYU394" s="77"/>
      <c r="QYV394" s="77"/>
      <c r="QYW394" s="77"/>
      <c r="QYX394" s="77"/>
      <c r="QYY394" s="77"/>
      <c r="QYZ394" s="77"/>
      <c r="QZA394" s="77"/>
      <c r="QZB394" s="77"/>
      <c r="QZC394" s="77"/>
      <c r="QZD394" s="77"/>
      <c r="QZE394" s="77"/>
      <c r="QZF394" s="77"/>
      <c r="QZG394" s="77"/>
      <c r="QZH394" s="77"/>
      <c r="QZI394" s="77"/>
      <c r="QZJ394" s="77"/>
      <c r="QZK394" s="77"/>
      <c r="QZL394" s="77"/>
      <c r="QZM394" s="77"/>
      <c r="QZN394" s="77"/>
      <c r="QZO394" s="77"/>
      <c r="QZP394" s="77"/>
      <c r="QZQ394" s="77"/>
      <c r="QZR394" s="77"/>
      <c r="QZS394" s="77"/>
      <c r="QZT394" s="77"/>
      <c r="QZU394" s="77"/>
      <c r="QZV394" s="77"/>
      <c r="QZW394" s="77"/>
      <c r="QZX394" s="77"/>
      <c r="QZY394" s="77"/>
      <c r="QZZ394" s="77"/>
      <c r="RAA394" s="77"/>
      <c r="RAB394" s="77"/>
      <c r="RAC394" s="77"/>
      <c r="RAD394" s="77"/>
      <c r="RAE394" s="77"/>
      <c r="RAF394" s="77"/>
      <c r="RAG394" s="77"/>
      <c r="RAH394" s="77"/>
      <c r="RAI394" s="77"/>
      <c r="RAJ394" s="77"/>
      <c r="RAK394" s="77"/>
      <c r="RAL394" s="77"/>
      <c r="RAM394" s="77"/>
      <c r="RAN394" s="77"/>
      <c r="RAO394" s="77"/>
      <c r="RAP394" s="77"/>
      <c r="RAQ394" s="77"/>
      <c r="RAR394" s="77"/>
      <c r="RAS394" s="77"/>
      <c r="RAT394" s="77"/>
      <c r="RAU394" s="77"/>
      <c r="RAV394" s="77"/>
      <c r="RAW394" s="77"/>
      <c r="RAX394" s="77"/>
      <c r="RAY394" s="77"/>
      <c r="RAZ394" s="77"/>
      <c r="RBA394" s="77"/>
      <c r="RBB394" s="77"/>
      <c r="RBC394" s="77"/>
      <c r="RBD394" s="77"/>
      <c r="RBE394" s="77"/>
      <c r="RBF394" s="77"/>
      <c r="RBG394" s="77"/>
      <c r="RBH394" s="77"/>
      <c r="RBI394" s="77"/>
      <c r="RBJ394" s="77"/>
      <c r="RBK394" s="77"/>
      <c r="RBL394" s="77"/>
      <c r="RBM394" s="77"/>
      <c r="RBN394" s="77"/>
      <c r="RBO394" s="77"/>
      <c r="RBP394" s="77"/>
      <c r="RBQ394" s="77"/>
      <c r="RBR394" s="77"/>
      <c r="RBS394" s="77"/>
      <c r="RBT394" s="77"/>
      <c r="RBU394" s="77"/>
      <c r="RBV394" s="77"/>
      <c r="RBW394" s="77"/>
      <c r="RBX394" s="77"/>
      <c r="RBY394" s="77"/>
      <c r="RBZ394" s="77"/>
      <c r="RCA394" s="77"/>
      <c r="RCB394" s="77"/>
      <c r="RCC394" s="77"/>
      <c r="RCD394" s="77"/>
      <c r="RCE394" s="77"/>
      <c r="RCF394" s="77"/>
      <c r="RCG394" s="77"/>
      <c r="RCH394" s="77"/>
      <c r="RCI394" s="77"/>
      <c r="RCJ394" s="77"/>
      <c r="RCK394" s="77"/>
      <c r="RCL394" s="77"/>
      <c r="RCM394" s="77"/>
      <c r="RCN394" s="77"/>
      <c r="RCO394" s="77"/>
      <c r="RCP394" s="77"/>
      <c r="RCQ394" s="77"/>
      <c r="RCR394" s="77"/>
      <c r="RCS394" s="77"/>
      <c r="RCT394" s="77"/>
      <c r="RCU394" s="77"/>
      <c r="RCV394" s="77"/>
      <c r="RCW394" s="77"/>
      <c r="RCX394" s="77"/>
      <c r="RCY394" s="77"/>
      <c r="RCZ394" s="77"/>
      <c r="RDA394" s="77"/>
      <c r="RDB394" s="77"/>
      <c r="RDC394" s="77"/>
      <c r="RDD394" s="77"/>
      <c r="RDE394" s="77"/>
      <c r="RDF394" s="77"/>
      <c r="RDG394" s="77"/>
      <c r="RDH394" s="77"/>
      <c r="RDI394" s="77"/>
      <c r="RDJ394" s="77"/>
      <c r="RDK394" s="77"/>
      <c r="RDL394" s="77"/>
      <c r="RDM394" s="77"/>
      <c r="RDN394" s="77"/>
      <c r="RDO394" s="77"/>
      <c r="RDP394" s="77"/>
      <c r="RDQ394" s="77"/>
      <c r="RDR394" s="77"/>
      <c r="RDS394" s="77"/>
      <c r="RDT394" s="77"/>
      <c r="RDU394" s="77"/>
      <c r="RDV394" s="77"/>
      <c r="RDW394" s="77"/>
      <c r="RDX394" s="77"/>
      <c r="RDY394" s="77"/>
      <c r="RDZ394" s="77"/>
      <c r="REA394" s="77"/>
      <c r="REB394" s="77"/>
      <c r="REC394" s="77"/>
      <c r="RED394" s="77"/>
      <c r="REE394" s="77"/>
      <c r="REF394" s="77"/>
      <c r="REG394" s="77"/>
      <c r="REH394" s="77"/>
      <c r="REI394" s="77"/>
      <c r="REJ394" s="77"/>
      <c r="REK394" s="77"/>
      <c r="REL394" s="77"/>
      <c r="REM394" s="77"/>
      <c r="REN394" s="77"/>
      <c r="REO394" s="77"/>
      <c r="REP394" s="77"/>
      <c r="REQ394" s="77"/>
      <c r="RER394" s="77"/>
      <c r="RES394" s="77"/>
      <c r="RET394" s="77"/>
      <c r="REU394" s="77"/>
      <c r="REV394" s="77"/>
      <c r="REW394" s="77"/>
      <c r="REX394" s="77"/>
      <c r="REY394" s="77"/>
      <c r="REZ394" s="77"/>
      <c r="RFA394" s="77"/>
      <c r="RFB394" s="77"/>
      <c r="RFC394" s="77"/>
      <c r="RFD394" s="77"/>
      <c r="RFE394" s="77"/>
      <c r="RFF394" s="77"/>
      <c r="RFG394" s="77"/>
      <c r="RFH394" s="77"/>
      <c r="RFI394" s="77"/>
      <c r="RFJ394" s="77"/>
      <c r="RFK394" s="77"/>
      <c r="RFL394" s="77"/>
      <c r="RFM394" s="77"/>
      <c r="RFN394" s="77"/>
      <c r="RFO394" s="77"/>
      <c r="RFP394" s="77"/>
      <c r="RFQ394" s="77"/>
      <c r="RFR394" s="77"/>
      <c r="RFS394" s="77"/>
      <c r="RFT394" s="77"/>
      <c r="RFU394" s="77"/>
      <c r="RFV394" s="77"/>
      <c r="RFW394" s="77"/>
      <c r="RFX394" s="77"/>
      <c r="RFY394" s="77"/>
      <c r="RFZ394" s="77"/>
      <c r="RGA394" s="77"/>
      <c r="RGB394" s="77"/>
      <c r="RGC394" s="77"/>
      <c r="RGD394" s="77"/>
      <c r="RGE394" s="77"/>
      <c r="RGF394" s="77"/>
      <c r="RGG394" s="77"/>
      <c r="RGH394" s="77"/>
      <c r="RGI394" s="77"/>
      <c r="RGJ394" s="77"/>
      <c r="RGK394" s="77"/>
      <c r="RGL394" s="77"/>
      <c r="RGM394" s="77"/>
      <c r="RGN394" s="77"/>
      <c r="RGO394" s="77"/>
      <c r="RGP394" s="77"/>
      <c r="RGQ394" s="77"/>
      <c r="RGR394" s="77"/>
      <c r="RGS394" s="77"/>
      <c r="RGT394" s="77"/>
      <c r="RGU394" s="77"/>
      <c r="RGV394" s="77"/>
      <c r="RGW394" s="77"/>
      <c r="RGX394" s="77"/>
      <c r="RGY394" s="77"/>
      <c r="RGZ394" s="77"/>
      <c r="RHA394" s="77"/>
      <c r="RHB394" s="77"/>
      <c r="RHC394" s="77"/>
      <c r="RHD394" s="77"/>
      <c r="RHE394" s="77"/>
      <c r="RHF394" s="77"/>
      <c r="RHG394" s="77"/>
      <c r="RHH394" s="77"/>
      <c r="RHI394" s="77"/>
      <c r="RHJ394" s="77"/>
      <c r="RHK394" s="77"/>
      <c r="RHL394" s="77"/>
      <c r="RHM394" s="77"/>
      <c r="RHN394" s="77"/>
      <c r="RHO394" s="77"/>
      <c r="RHP394" s="77"/>
      <c r="RHQ394" s="77"/>
      <c r="RHR394" s="77"/>
      <c r="RHS394" s="77"/>
      <c r="RHT394" s="77"/>
      <c r="RHU394" s="77"/>
      <c r="RHV394" s="77"/>
      <c r="RHW394" s="77"/>
      <c r="RHX394" s="77"/>
      <c r="RHY394" s="77"/>
      <c r="RHZ394" s="77"/>
      <c r="RIA394" s="77"/>
      <c r="RIB394" s="77"/>
      <c r="RIC394" s="77"/>
      <c r="RID394" s="77"/>
      <c r="RIE394" s="77"/>
      <c r="RIF394" s="77"/>
      <c r="RIG394" s="77"/>
      <c r="RIH394" s="77"/>
      <c r="RII394" s="77"/>
      <c r="RIJ394" s="77"/>
      <c r="RIK394" s="77"/>
      <c r="RIL394" s="77"/>
      <c r="RIM394" s="77"/>
      <c r="RIN394" s="77"/>
      <c r="RIO394" s="77"/>
      <c r="RIP394" s="77"/>
      <c r="RIQ394" s="77"/>
      <c r="RIR394" s="77"/>
      <c r="RIS394" s="77"/>
      <c r="RIT394" s="77"/>
      <c r="RIU394" s="77"/>
      <c r="RIV394" s="77"/>
      <c r="RIW394" s="77"/>
      <c r="RIX394" s="77"/>
      <c r="RIY394" s="77"/>
      <c r="RIZ394" s="77"/>
      <c r="RJA394" s="77"/>
      <c r="RJB394" s="77"/>
      <c r="RJC394" s="77"/>
      <c r="RJD394" s="77"/>
      <c r="RJE394" s="77"/>
      <c r="RJF394" s="77"/>
      <c r="RJG394" s="77"/>
      <c r="RJH394" s="77"/>
      <c r="RJI394" s="77"/>
      <c r="RJJ394" s="77"/>
      <c r="RJK394" s="77"/>
      <c r="RJL394" s="77"/>
      <c r="RJM394" s="77"/>
      <c r="RJN394" s="77"/>
      <c r="RJO394" s="77"/>
      <c r="RJP394" s="77"/>
      <c r="RJQ394" s="77"/>
      <c r="RJR394" s="77"/>
      <c r="RJS394" s="77"/>
      <c r="RJT394" s="77"/>
      <c r="RJU394" s="77"/>
      <c r="RJV394" s="77"/>
      <c r="RJW394" s="77"/>
      <c r="RJX394" s="77"/>
      <c r="RJY394" s="77"/>
      <c r="RJZ394" s="77"/>
      <c r="RKA394" s="77"/>
      <c r="RKB394" s="77"/>
      <c r="RKC394" s="77"/>
      <c r="RKD394" s="77"/>
      <c r="RKE394" s="77"/>
      <c r="RKF394" s="77"/>
      <c r="RKG394" s="77"/>
      <c r="RKH394" s="77"/>
      <c r="RKI394" s="77"/>
      <c r="RKJ394" s="77"/>
      <c r="RKK394" s="77"/>
      <c r="RKL394" s="77"/>
      <c r="RKM394" s="77"/>
      <c r="RKN394" s="77"/>
      <c r="RKO394" s="77"/>
      <c r="RKP394" s="77"/>
      <c r="RKQ394" s="77"/>
      <c r="RKR394" s="77"/>
      <c r="RKS394" s="77"/>
      <c r="RKT394" s="77"/>
      <c r="RKU394" s="77"/>
      <c r="RKV394" s="77"/>
      <c r="RKW394" s="77"/>
      <c r="RKX394" s="77"/>
      <c r="RKY394" s="77"/>
      <c r="RKZ394" s="77"/>
      <c r="RLA394" s="77"/>
      <c r="RLB394" s="77"/>
      <c r="RLC394" s="77"/>
      <c r="RLD394" s="77"/>
      <c r="RLE394" s="77"/>
      <c r="RLF394" s="77"/>
      <c r="RLG394" s="77"/>
      <c r="RLH394" s="77"/>
      <c r="RLI394" s="77"/>
      <c r="RLJ394" s="77"/>
      <c r="RLK394" s="77"/>
      <c r="RLL394" s="77"/>
      <c r="RLM394" s="77"/>
      <c r="RLN394" s="77"/>
      <c r="RLO394" s="77"/>
      <c r="RLP394" s="77"/>
      <c r="RLQ394" s="77"/>
      <c r="RLR394" s="77"/>
      <c r="RLS394" s="77"/>
      <c r="RLT394" s="77"/>
      <c r="RLU394" s="77"/>
      <c r="RLV394" s="77"/>
      <c r="RLW394" s="77"/>
      <c r="RLX394" s="77"/>
      <c r="RLY394" s="77"/>
      <c r="RLZ394" s="77"/>
      <c r="RMA394" s="77"/>
      <c r="RMB394" s="77"/>
      <c r="RMC394" s="77"/>
      <c r="RMD394" s="77"/>
      <c r="RME394" s="77"/>
      <c r="RMF394" s="77"/>
      <c r="RMG394" s="77"/>
      <c r="RMH394" s="77"/>
      <c r="RMI394" s="77"/>
      <c r="RMJ394" s="77"/>
      <c r="RMK394" s="77"/>
      <c r="RML394" s="77"/>
      <c r="RMM394" s="77"/>
      <c r="RMN394" s="77"/>
      <c r="RMO394" s="77"/>
      <c r="RMP394" s="77"/>
      <c r="RMQ394" s="77"/>
      <c r="RMR394" s="77"/>
      <c r="RMS394" s="77"/>
      <c r="RMT394" s="77"/>
      <c r="RMU394" s="77"/>
      <c r="RMV394" s="77"/>
      <c r="RMW394" s="77"/>
      <c r="RMX394" s="77"/>
      <c r="RMY394" s="77"/>
      <c r="RMZ394" s="77"/>
      <c r="RNA394" s="77"/>
      <c r="RNB394" s="77"/>
      <c r="RNC394" s="77"/>
      <c r="RND394" s="77"/>
      <c r="RNE394" s="77"/>
      <c r="RNF394" s="77"/>
      <c r="RNG394" s="77"/>
      <c r="RNH394" s="77"/>
      <c r="RNI394" s="77"/>
      <c r="RNJ394" s="77"/>
      <c r="RNK394" s="77"/>
      <c r="RNL394" s="77"/>
      <c r="RNM394" s="77"/>
      <c r="RNN394" s="77"/>
      <c r="RNO394" s="77"/>
      <c r="RNP394" s="77"/>
      <c r="RNQ394" s="77"/>
      <c r="RNR394" s="77"/>
      <c r="RNS394" s="77"/>
      <c r="RNT394" s="77"/>
      <c r="RNU394" s="77"/>
      <c r="RNV394" s="77"/>
      <c r="RNW394" s="77"/>
      <c r="RNX394" s="77"/>
      <c r="RNY394" s="77"/>
      <c r="RNZ394" s="77"/>
      <c r="ROA394" s="77"/>
      <c r="ROB394" s="77"/>
      <c r="ROC394" s="77"/>
      <c r="ROD394" s="77"/>
      <c r="ROE394" s="77"/>
      <c r="ROF394" s="77"/>
      <c r="ROG394" s="77"/>
      <c r="ROH394" s="77"/>
      <c r="ROI394" s="77"/>
      <c r="ROJ394" s="77"/>
      <c r="ROK394" s="77"/>
      <c r="ROL394" s="77"/>
      <c r="ROM394" s="77"/>
      <c r="RON394" s="77"/>
      <c r="ROO394" s="77"/>
      <c r="ROP394" s="77"/>
      <c r="ROQ394" s="77"/>
      <c r="ROR394" s="77"/>
      <c r="ROS394" s="77"/>
      <c r="ROT394" s="77"/>
      <c r="ROU394" s="77"/>
      <c r="ROV394" s="77"/>
      <c r="ROW394" s="77"/>
      <c r="ROX394" s="77"/>
      <c r="ROY394" s="77"/>
      <c r="ROZ394" s="77"/>
      <c r="RPA394" s="77"/>
      <c r="RPB394" s="77"/>
      <c r="RPC394" s="77"/>
      <c r="RPD394" s="77"/>
      <c r="RPE394" s="77"/>
      <c r="RPF394" s="77"/>
      <c r="RPG394" s="77"/>
      <c r="RPH394" s="77"/>
      <c r="RPI394" s="77"/>
      <c r="RPJ394" s="77"/>
      <c r="RPK394" s="77"/>
      <c r="RPL394" s="77"/>
      <c r="RPM394" s="77"/>
      <c r="RPN394" s="77"/>
      <c r="RPO394" s="77"/>
      <c r="RPP394" s="77"/>
      <c r="RPQ394" s="77"/>
      <c r="RPR394" s="77"/>
      <c r="RPS394" s="77"/>
      <c r="RPT394" s="77"/>
      <c r="RPU394" s="77"/>
      <c r="RPV394" s="77"/>
      <c r="RPW394" s="77"/>
      <c r="RPX394" s="77"/>
      <c r="RPY394" s="77"/>
      <c r="RPZ394" s="77"/>
      <c r="RQA394" s="77"/>
      <c r="RQB394" s="77"/>
      <c r="RQC394" s="77"/>
      <c r="RQD394" s="77"/>
      <c r="RQE394" s="77"/>
      <c r="RQF394" s="77"/>
      <c r="RQG394" s="77"/>
      <c r="RQH394" s="77"/>
      <c r="RQI394" s="77"/>
      <c r="RQJ394" s="77"/>
      <c r="RQK394" s="77"/>
      <c r="RQL394" s="77"/>
      <c r="RQM394" s="77"/>
      <c r="RQN394" s="77"/>
      <c r="RQO394" s="77"/>
      <c r="RQP394" s="77"/>
      <c r="RQQ394" s="77"/>
      <c r="RQR394" s="77"/>
      <c r="RQS394" s="77"/>
      <c r="RQT394" s="77"/>
      <c r="RQU394" s="77"/>
      <c r="RQV394" s="77"/>
      <c r="RQW394" s="77"/>
      <c r="RQX394" s="77"/>
      <c r="RQY394" s="77"/>
      <c r="RQZ394" s="77"/>
      <c r="RRA394" s="77"/>
      <c r="RRB394" s="77"/>
      <c r="RRC394" s="77"/>
      <c r="RRD394" s="77"/>
      <c r="RRE394" s="77"/>
      <c r="RRF394" s="77"/>
      <c r="RRG394" s="77"/>
      <c r="RRH394" s="77"/>
      <c r="RRI394" s="77"/>
      <c r="RRJ394" s="77"/>
      <c r="RRK394" s="77"/>
      <c r="RRL394" s="77"/>
      <c r="RRM394" s="77"/>
      <c r="RRN394" s="77"/>
      <c r="RRO394" s="77"/>
      <c r="RRP394" s="77"/>
      <c r="RRQ394" s="77"/>
      <c r="RRR394" s="77"/>
      <c r="RRS394" s="77"/>
      <c r="RRT394" s="77"/>
      <c r="RRU394" s="77"/>
      <c r="RRV394" s="77"/>
      <c r="RRW394" s="77"/>
      <c r="RRX394" s="77"/>
      <c r="RRY394" s="77"/>
      <c r="RRZ394" s="77"/>
      <c r="RSA394" s="77"/>
      <c r="RSB394" s="77"/>
      <c r="RSC394" s="77"/>
      <c r="RSD394" s="77"/>
      <c r="RSE394" s="77"/>
      <c r="RSF394" s="77"/>
      <c r="RSG394" s="77"/>
      <c r="RSH394" s="77"/>
      <c r="RSI394" s="77"/>
      <c r="RSJ394" s="77"/>
      <c r="RSK394" s="77"/>
      <c r="RSL394" s="77"/>
      <c r="RSM394" s="77"/>
      <c r="RSN394" s="77"/>
      <c r="RSO394" s="77"/>
      <c r="RSP394" s="77"/>
      <c r="RSQ394" s="77"/>
      <c r="RSR394" s="77"/>
      <c r="RSS394" s="77"/>
      <c r="RST394" s="77"/>
      <c r="RSU394" s="77"/>
      <c r="RSV394" s="77"/>
      <c r="RSW394" s="77"/>
      <c r="RSX394" s="77"/>
      <c r="RSY394" s="77"/>
      <c r="RSZ394" s="77"/>
      <c r="RTA394" s="77"/>
      <c r="RTB394" s="77"/>
      <c r="RTC394" s="77"/>
      <c r="RTD394" s="77"/>
      <c r="RTE394" s="77"/>
      <c r="RTF394" s="77"/>
      <c r="RTG394" s="77"/>
      <c r="RTH394" s="77"/>
      <c r="RTI394" s="77"/>
      <c r="RTJ394" s="77"/>
      <c r="RTK394" s="77"/>
      <c r="RTL394" s="77"/>
      <c r="RTM394" s="77"/>
      <c r="RTN394" s="77"/>
      <c r="RTO394" s="77"/>
      <c r="RTP394" s="77"/>
      <c r="RTQ394" s="77"/>
      <c r="RTR394" s="77"/>
      <c r="RTS394" s="77"/>
      <c r="RTT394" s="77"/>
      <c r="RTU394" s="77"/>
      <c r="RTV394" s="77"/>
      <c r="RTW394" s="77"/>
      <c r="RTX394" s="77"/>
      <c r="RTY394" s="77"/>
      <c r="RTZ394" s="77"/>
      <c r="RUA394" s="77"/>
      <c r="RUB394" s="77"/>
      <c r="RUC394" s="77"/>
      <c r="RUD394" s="77"/>
      <c r="RUE394" s="77"/>
      <c r="RUF394" s="77"/>
      <c r="RUG394" s="77"/>
      <c r="RUH394" s="77"/>
      <c r="RUI394" s="77"/>
      <c r="RUJ394" s="77"/>
      <c r="RUK394" s="77"/>
      <c r="RUL394" s="77"/>
      <c r="RUM394" s="77"/>
      <c r="RUN394" s="77"/>
      <c r="RUO394" s="77"/>
      <c r="RUP394" s="77"/>
      <c r="RUQ394" s="77"/>
      <c r="RUR394" s="77"/>
      <c r="RUS394" s="77"/>
      <c r="RUT394" s="77"/>
      <c r="RUU394" s="77"/>
      <c r="RUV394" s="77"/>
      <c r="RUW394" s="77"/>
      <c r="RUX394" s="77"/>
      <c r="RUY394" s="77"/>
      <c r="RUZ394" s="77"/>
      <c r="RVA394" s="77"/>
      <c r="RVB394" s="77"/>
      <c r="RVC394" s="77"/>
      <c r="RVD394" s="77"/>
      <c r="RVE394" s="77"/>
      <c r="RVF394" s="77"/>
      <c r="RVG394" s="77"/>
      <c r="RVH394" s="77"/>
      <c r="RVI394" s="77"/>
      <c r="RVJ394" s="77"/>
      <c r="RVK394" s="77"/>
      <c r="RVL394" s="77"/>
      <c r="RVM394" s="77"/>
      <c r="RVN394" s="77"/>
      <c r="RVO394" s="77"/>
      <c r="RVP394" s="77"/>
      <c r="RVQ394" s="77"/>
      <c r="RVR394" s="77"/>
      <c r="RVS394" s="77"/>
      <c r="RVT394" s="77"/>
      <c r="RVU394" s="77"/>
      <c r="RVV394" s="77"/>
      <c r="RVW394" s="77"/>
      <c r="RVX394" s="77"/>
      <c r="RVY394" s="77"/>
      <c r="RVZ394" s="77"/>
      <c r="RWA394" s="77"/>
      <c r="RWB394" s="77"/>
      <c r="RWC394" s="77"/>
      <c r="RWD394" s="77"/>
      <c r="RWE394" s="77"/>
      <c r="RWF394" s="77"/>
      <c r="RWG394" s="77"/>
      <c r="RWH394" s="77"/>
      <c r="RWI394" s="77"/>
      <c r="RWJ394" s="77"/>
      <c r="RWK394" s="77"/>
      <c r="RWL394" s="77"/>
      <c r="RWM394" s="77"/>
      <c r="RWN394" s="77"/>
      <c r="RWO394" s="77"/>
      <c r="RWP394" s="77"/>
      <c r="RWQ394" s="77"/>
      <c r="RWR394" s="77"/>
      <c r="RWS394" s="77"/>
      <c r="RWT394" s="77"/>
      <c r="RWU394" s="77"/>
      <c r="RWV394" s="77"/>
      <c r="RWW394" s="77"/>
      <c r="RWX394" s="77"/>
      <c r="RWY394" s="77"/>
      <c r="RWZ394" s="77"/>
      <c r="RXA394" s="77"/>
      <c r="RXB394" s="77"/>
      <c r="RXC394" s="77"/>
      <c r="RXD394" s="77"/>
      <c r="RXE394" s="77"/>
      <c r="RXF394" s="77"/>
      <c r="RXG394" s="77"/>
      <c r="RXH394" s="77"/>
      <c r="RXI394" s="77"/>
      <c r="RXJ394" s="77"/>
      <c r="RXK394" s="77"/>
      <c r="RXL394" s="77"/>
      <c r="RXM394" s="77"/>
      <c r="RXN394" s="77"/>
      <c r="RXO394" s="77"/>
      <c r="RXP394" s="77"/>
      <c r="RXQ394" s="77"/>
      <c r="RXR394" s="77"/>
      <c r="RXS394" s="77"/>
      <c r="RXT394" s="77"/>
      <c r="RXU394" s="77"/>
      <c r="RXV394" s="77"/>
      <c r="RXW394" s="77"/>
      <c r="RXX394" s="77"/>
      <c r="RXY394" s="77"/>
      <c r="RXZ394" s="77"/>
      <c r="RYA394" s="77"/>
      <c r="RYB394" s="77"/>
      <c r="RYC394" s="77"/>
      <c r="RYD394" s="77"/>
      <c r="RYE394" s="77"/>
      <c r="RYF394" s="77"/>
      <c r="RYG394" s="77"/>
      <c r="RYH394" s="77"/>
      <c r="RYI394" s="77"/>
      <c r="RYJ394" s="77"/>
      <c r="RYK394" s="77"/>
      <c r="RYL394" s="77"/>
      <c r="RYM394" s="77"/>
      <c r="RYN394" s="77"/>
      <c r="RYO394" s="77"/>
      <c r="RYP394" s="77"/>
      <c r="RYQ394" s="77"/>
      <c r="RYR394" s="77"/>
      <c r="RYS394" s="77"/>
      <c r="RYT394" s="77"/>
      <c r="RYU394" s="77"/>
      <c r="RYV394" s="77"/>
      <c r="RYW394" s="77"/>
      <c r="RYX394" s="77"/>
      <c r="RYY394" s="77"/>
      <c r="RYZ394" s="77"/>
      <c r="RZA394" s="77"/>
      <c r="RZB394" s="77"/>
      <c r="RZC394" s="77"/>
      <c r="RZD394" s="77"/>
      <c r="RZE394" s="77"/>
      <c r="RZF394" s="77"/>
      <c r="RZG394" s="77"/>
      <c r="RZH394" s="77"/>
      <c r="RZI394" s="77"/>
      <c r="RZJ394" s="77"/>
      <c r="RZK394" s="77"/>
      <c r="RZL394" s="77"/>
      <c r="RZM394" s="77"/>
      <c r="RZN394" s="77"/>
      <c r="RZO394" s="77"/>
      <c r="RZP394" s="77"/>
      <c r="RZQ394" s="77"/>
      <c r="RZR394" s="77"/>
      <c r="RZS394" s="77"/>
      <c r="RZT394" s="77"/>
      <c r="RZU394" s="77"/>
      <c r="RZV394" s="77"/>
      <c r="RZW394" s="77"/>
      <c r="RZX394" s="77"/>
      <c r="RZY394" s="77"/>
      <c r="RZZ394" s="77"/>
      <c r="SAA394" s="77"/>
      <c r="SAB394" s="77"/>
      <c r="SAC394" s="77"/>
      <c r="SAD394" s="77"/>
      <c r="SAE394" s="77"/>
      <c r="SAF394" s="77"/>
      <c r="SAG394" s="77"/>
      <c r="SAH394" s="77"/>
      <c r="SAI394" s="77"/>
      <c r="SAJ394" s="77"/>
      <c r="SAK394" s="77"/>
      <c r="SAL394" s="77"/>
      <c r="SAM394" s="77"/>
      <c r="SAN394" s="77"/>
      <c r="SAO394" s="77"/>
      <c r="SAP394" s="77"/>
      <c r="SAQ394" s="77"/>
      <c r="SAR394" s="77"/>
      <c r="SAS394" s="77"/>
      <c r="SAT394" s="77"/>
      <c r="SAU394" s="77"/>
      <c r="SAV394" s="77"/>
      <c r="SAW394" s="77"/>
      <c r="SAX394" s="77"/>
      <c r="SAY394" s="77"/>
      <c r="SAZ394" s="77"/>
      <c r="SBA394" s="77"/>
      <c r="SBB394" s="77"/>
      <c r="SBC394" s="77"/>
      <c r="SBD394" s="77"/>
      <c r="SBE394" s="77"/>
      <c r="SBF394" s="77"/>
      <c r="SBG394" s="77"/>
      <c r="SBH394" s="77"/>
      <c r="SBI394" s="77"/>
      <c r="SBJ394" s="77"/>
      <c r="SBK394" s="77"/>
      <c r="SBL394" s="77"/>
      <c r="SBM394" s="77"/>
      <c r="SBN394" s="77"/>
      <c r="SBO394" s="77"/>
      <c r="SBP394" s="77"/>
      <c r="SBQ394" s="77"/>
      <c r="SBR394" s="77"/>
      <c r="SBS394" s="77"/>
      <c r="SBT394" s="77"/>
      <c r="SBU394" s="77"/>
      <c r="SBV394" s="77"/>
      <c r="SBW394" s="77"/>
      <c r="SBX394" s="77"/>
      <c r="SBY394" s="77"/>
      <c r="SBZ394" s="77"/>
      <c r="SCA394" s="77"/>
      <c r="SCB394" s="77"/>
      <c r="SCC394" s="77"/>
      <c r="SCD394" s="77"/>
      <c r="SCE394" s="77"/>
      <c r="SCF394" s="77"/>
      <c r="SCG394" s="77"/>
      <c r="SCH394" s="77"/>
      <c r="SCI394" s="77"/>
      <c r="SCJ394" s="77"/>
      <c r="SCK394" s="77"/>
      <c r="SCL394" s="77"/>
      <c r="SCM394" s="77"/>
      <c r="SCN394" s="77"/>
      <c r="SCO394" s="77"/>
      <c r="SCP394" s="77"/>
      <c r="SCQ394" s="77"/>
      <c r="SCR394" s="77"/>
      <c r="SCS394" s="77"/>
      <c r="SCT394" s="77"/>
      <c r="SCU394" s="77"/>
      <c r="SCV394" s="77"/>
      <c r="SCW394" s="77"/>
      <c r="SCX394" s="77"/>
      <c r="SCY394" s="77"/>
      <c r="SCZ394" s="77"/>
      <c r="SDA394" s="77"/>
      <c r="SDB394" s="77"/>
      <c r="SDC394" s="77"/>
      <c r="SDD394" s="77"/>
      <c r="SDE394" s="77"/>
      <c r="SDF394" s="77"/>
      <c r="SDG394" s="77"/>
      <c r="SDH394" s="77"/>
      <c r="SDI394" s="77"/>
      <c r="SDJ394" s="77"/>
      <c r="SDK394" s="77"/>
      <c r="SDL394" s="77"/>
      <c r="SDM394" s="77"/>
      <c r="SDN394" s="77"/>
      <c r="SDO394" s="77"/>
      <c r="SDP394" s="77"/>
      <c r="SDQ394" s="77"/>
      <c r="SDR394" s="77"/>
      <c r="SDS394" s="77"/>
      <c r="SDT394" s="77"/>
      <c r="SDU394" s="77"/>
      <c r="SDV394" s="77"/>
      <c r="SDW394" s="77"/>
      <c r="SDX394" s="77"/>
      <c r="SDY394" s="77"/>
      <c r="SDZ394" s="77"/>
      <c r="SEA394" s="77"/>
      <c r="SEB394" s="77"/>
      <c r="SEC394" s="77"/>
      <c r="SED394" s="77"/>
      <c r="SEE394" s="77"/>
      <c r="SEF394" s="77"/>
      <c r="SEG394" s="77"/>
      <c r="SEH394" s="77"/>
      <c r="SEI394" s="77"/>
      <c r="SEJ394" s="77"/>
      <c r="SEK394" s="77"/>
      <c r="SEL394" s="77"/>
      <c r="SEM394" s="77"/>
      <c r="SEN394" s="77"/>
      <c r="SEO394" s="77"/>
      <c r="SEP394" s="77"/>
      <c r="SEQ394" s="77"/>
      <c r="SER394" s="77"/>
      <c r="SES394" s="77"/>
      <c r="SET394" s="77"/>
      <c r="SEU394" s="77"/>
      <c r="SEV394" s="77"/>
      <c r="SEW394" s="77"/>
      <c r="SEX394" s="77"/>
      <c r="SEY394" s="77"/>
      <c r="SEZ394" s="77"/>
      <c r="SFA394" s="77"/>
      <c r="SFB394" s="77"/>
      <c r="SFC394" s="77"/>
      <c r="SFD394" s="77"/>
      <c r="SFE394" s="77"/>
      <c r="SFF394" s="77"/>
      <c r="SFG394" s="77"/>
      <c r="SFH394" s="77"/>
      <c r="SFI394" s="77"/>
      <c r="SFJ394" s="77"/>
      <c r="SFK394" s="77"/>
      <c r="SFL394" s="77"/>
      <c r="SFM394" s="77"/>
      <c r="SFN394" s="77"/>
      <c r="SFO394" s="77"/>
      <c r="SFP394" s="77"/>
      <c r="SFQ394" s="77"/>
      <c r="SFR394" s="77"/>
      <c r="SFS394" s="77"/>
      <c r="SFT394" s="77"/>
      <c r="SFU394" s="77"/>
      <c r="SFV394" s="77"/>
      <c r="SFW394" s="77"/>
      <c r="SFX394" s="77"/>
      <c r="SFY394" s="77"/>
      <c r="SFZ394" s="77"/>
      <c r="SGA394" s="77"/>
      <c r="SGB394" s="77"/>
      <c r="SGC394" s="77"/>
      <c r="SGD394" s="77"/>
      <c r="SGE394" s="77"/>
      <c r="SGF394" s="77"/>
      <c r="SGG394" s="77"/>
      <c r="SGH394" s="77"/>
      <c r="SGI394" s="77"/>
      <c r="SGJ394" s="77"/>
      <c r="SGK394" s="77"/>
      <c r="SGL394" s="77"/>
      <c r="SGM394" s="77"/>
      <c r="SGN394" s="77"/>
      <c r="SGO394" s="77"/>
      <c r="SGP394" s="77"/>
      <c r="SGQ394" s="77"/>
      <c r="SGR394" s="77"/>
      <c r="SGS394" s="77"/>
      <c r="SGT394" s="77"/>
      <c r="SGU394" s="77"/>
      <c r="SGV394" s="77"/>
      <c r="SGW394" s="77"/>
      <c r="SGX394" s="77"/>
      <c r="SGY394" s="77"/>
      <c r="SGZ394" s="77"/>
      <c r="SHA394" s="77"/>
      <c r="SHB394" s="77"/>
      <c r="SHC394" s="77"/>
      <c r="SHD394" s="77"/>
      <c r="SHE394" s="77"/>
      <c r="SHF394" s="77"/>
      <c r="SHG394" s="77"/>
      <c r="SHH394" s="77"/>
      <c r="SHI394" s="77"/>
      <c r="SHJ394" s="77"/>
      <c r="SHK394" s="77"/>
      <c r="SHL394" s="77"/>
      <c r="SHM394" s="77"/>
      <c r="SHN394" s="77"/>
      <c r="SHO394" s="77"/>
      <c r="SHP394" s="77"/>
      <c r="SHQ394" s="77"/>
      <c r="SHR394" s="77"/>
      <c r="SHS394" s="77"/>
      <c r="SHT394" s="77"/>
      <c r="SHU394" s="77"/>
      <c r="SHV394" s="77"/>
      <c r="SHW394" s="77"/>
      <c r="SHX394" s="77"/>
      <c r="SHY394" s="77"/>
      <c r="SHZ394" s="77"/>
      <c r="SIA394" s="77"/>
      <c r="SIB394" s="77"/>
      <c r="SIC394" s="77"/>
      <c r="SID394" s="77"/>
      <c r="SIE394" s="77"/>
      <c r="SIF394" s="77"/>
      <c r="SIG394" s="77"/>
      <c r="SIH394" s="77"/>
      <c r="SII394" s="77"/>
      <c r="SIJ394" s="77"/>
      <c r="SIK394" s="77"/>
      <c r="SIL394" s="77"/>
      <c r="SIM394" s="77"/>
      <c r="SIN394" s="77"/>
      <c r="SIO394" s="77"/>
      <c r="SIP394" s="77"/>
      <c r="SIQ394" s="77"/>
      <c r="SIR394" s="77"/>
      <c r="SIS394" s="77"/>
      <c r="SIT394" s="77"/>
      <c r="SIU394" s="77"/>
      <c r="SIV394" s="77"/>
      <c r="SIW394" s="77"/>
      <c r="SIX394" s="77"/>
      <c r="SIY394" s="77"/>
      <c r="SIZ394" s="77"/>
      <c r="SJA394" s="77"/>
      <c r="SJB394" s="77"/>
      <c r="SJC394" s="77"/>
      <c r="SJD394" s="77"/>
      <c r="SJE394" s="77"/>
      <c r="SJF394" s="77"/>
      <c r="SJG394" s="77"/>
      <c r="SJH394" s="77"/>
      <c r="SJI394" s="77"/>
      <c r="SJJ394" s="77"/>
      <c r="SJK394" s="77"/>
      <c r="SJL394" s="77"/>
      <c r="SJM394" s="77"/>
      <c r="SJN394" s="77"/>
      <c r="SJO394" s="77"/>
      <c r="SJP394" s="77"/>
      <c r="SJQ394" s="77"/>
      <c r="SJR394" s="77"/>
      <c r="SJS394" s="77"/>
      <c r="SJT394" s="77"/>
      <c r="SJU394" s="77"/>
      <c r="SJV394" s="77"/>
      <c r="SJW394" s="77"/>
      <c r="SJX394" s="77"/>
      <c r="SJY394" s="77"/>
      <c r="SJZ394" s="77"/>
      <c r="SKA394" s="77"/>
      <c r="SKB394" s="77"/>
      <c r="SKC394" s="77"/>
      <c r="SKD394" s="77"/>
      <c r="SKE394" s="77"/>
      <c r="SKF394" s="77"/>
      <c r="SKG394" s="77"/>
      <c r="SKH394" s="77"/>
      <c r="SKI394" s="77"/>
      <c r="SKJ394" s="77"/>
      <c r="SKK394" s="77"/>
      <c r="SKL394" s="77"/>
      <c r="SKM394" s="77"/>
      <c r="SKN394" s="77"/>
      <c r="SKO394" s="77"/>
      <c r="SKP394" s="77"/>
      <c r="SKQ394" s="77"/>
      <c r="SKR394" s="77"/>
      <c r="SKS394" s="77"/>
      <c r="SKT394" s="77"/>
      <c r="SKU394" s="77"/>
      <c r="SKV394" s="77"/>
      <c r="SKW394" s="77"/>
      <c r="SKX394" s="77"/>
      <c r="SKY394" s="77"/>
      <c r="SKZ394" s="77"/>
      <c r="SLA394" s="77"/>
      <c r="SLB394" s="77"/>
      <c r="SLC394" s="77"/>
      <c r="SLD394" s="77"/>
      <c r="SLE394" s="77"/>
      <c r="SLF394" s="77"/>
      <c r="SLG394" s="77"/>
      <c r="SLH394" s="77"/>
      <c r="SLI394" s="77"/>
      <c r="SLJ394" s="77"/>
      <c r="SLK394" s="77"/>
      <c r="SLL394" s="77"/>
      <c r="SLM394" s="77"/>
      <c r="SLN394" s="77"/>
      <c r="SLO394" s="77"/>
      <c r="SLP394" s="77"/>
      <c r="SLQ394" s="77"/>
      <c r="SLR394" s="77"/>
      <c r="SLS394" s="77"/>
      <c r="SLT394" s="77"/>
      <c r="SLU394" s="77"/>
      <c r="SLV394" s="77"/>
      <c r="SLW394" s="77"/>
      <c r="SLX394" s="77"/>
      <c r="SLY394" s="77"/>
      <c r="SLZ394" s="77"/>
      <c r="SMA394" s="77"/>
      <c r="SMB394" s="77"/>
      <c r="SMC394" s="77"/>
      <c r="SMD394" s="77"/>
      <c r="SME394" s="77"/>
      <c r="SMF394" s="77"/>
      <c r="SMG394" s="77"/>
      <c r="SMH394" s="77"/>
      <c r="SMI394" s="77"/>
      <c r="SMJ394" s="77"/>
      <c r="SMK394" s="77"/>
      <c r="SML394" s="77"/>
      <c r="SMM394" s="77"/>
      <c r="SMN394" s="77"/>
      <c r="SMO394" s="77"/>
      <c r="SMP394" s="77"/>
      <c r="SMQ394" s="77"/>
      <c r="SMR394" s="77"/>
      <c r="SMS394" s="77"/>
      <c r="SMT394" s="77"/>
      <c r="SMU394" s="77"/>
      <c r="SMV394" s="77"/>
      <c r="SMW394" s="77"/>
      <c r="SMX394" s="77"/>
      <c r="SMY394" s="77"/>
      <c r="SMZ394" s="77"/>
      <c r="SNA394" s="77"/>
      <c r="SNB394" s="77"/>
      <c r="SNC394" s="77"/>
      <c r="SND394" s="77"/>
      <c r="SNE394" s="77"/>
      <c r="SNF394" s="77"/>
      <c r="SNG394" s="77"/>
      <c r="SNH394" s="77"/>
      <c r="SNI394" s="77"/>
      <c r="SNJ394" s="77"/>
      <c r="SNK394" s="77"/>
      <c r="SNL394" s="77"/>
      <c r="SNM394" s="77"/>
      <c r="SNN394" s="77"/>
      <c r="SNO394" s="77"/>
      <c r="SNP394" s="77"/>
      <c r="SNQ394" s="77"/>
      <c r="SNR394" s="77"/>
      <c r="SNS394" s="77"/>
      <c r="SNT394" s="77"/>
      <c r="SNU394" s="77"/>
      <c r="SNV394" s="77"/>
      <c r="SNW394" s="77"/>
      <c r="SNX394" s="77"/>
      <c r="SNY394" s="77"/>
      <c r="SNZ394" s="77"/>
      <c r="SOA394" s="77"/>
      <c r="SOB394" s="77"/>
      <c r="SOC394" s="77"/>
      <c r="SOD394" s="77"/>
      <c r="SOE394" s="77"/>
      <c r="SOF394" s="77"/>
      <c r="SOG394" s="77"/>
      <c r="SOH394" s="77"/>
      <c r="SOI394" s="77"/>
      <c r="SOJ394" s="77"/>
      <c r="SOK394" s="77"/>
      <c r="SOL394" s="77"/>
      <c r="SOM394" s="77"/>
      <c r="SON394" s="77"/>
      <c r="SOO394" s="77"/>
      <c r="SOP394" s="77"/>
      <c r="SOQ394" s="77"/>
      <c r="SOR394" s="77"/>
      <c r="SOS394" s="77"/>
      <c r="SOT394" s="77"/>
      <c r="SOU394" s="77"/>
      <c r="SOV394" s="77"/>
      <c r="SOW394" s="77"/>
      <c r="SOX394" s="77"/>
      <c r="SOY394" s="77"/>
      <c r="SOZ394" s="77"/>
      <c r="SPA394" s="77"/>
      <c r="SPB394" s="77"/>
      <c r="SPC394" s="77"/>
      <c r="SPD394" s="77"/>
      <c r="SPE394" s="77"/>
      <c r="SPF394" s="77"/>
      <c r="SPG394" s="77"/>
      <c r="SPH394" s="77"/>
      <c r="SPI394" s="77"/>
      <c r="SPJ394" s="77"/>
      <c r="SPK394" s="77"/>
      <c r="SPL394" s="77"/>
      <c r="SPM394" s="77"/>
      <c r="SPN394" s="77"/>
      <c r="SPO394" s="77"/>
      <c r="SPP394" s="77"/>
      <c r="SPQ394" s="77"/>
      <c r="SPR394" s="77"/>
      <c r="SPS394" s="77"/>
      <c r="SPT394" s="77"/>
      <c r="SPU394" s="77"/>
      <c r="SPV394" s="77"/>
      <c r="SPW394" s="77"/>
      <c r="SPX394" s="77"/>
      <c r="SPY394" s="77"/>
      <c r="SPZ394" s="77"/>
      <c r="SQA394" s="77"/>
      <c r="SQB394" s="77"/>
      <c r="SQC394" s="77"/>
      <c r="SQD394" s="77"/>
      <c r="SQE394" s="77"/>
      <c r="SQF394" s="77"/>
      <c r="SQG394" s="77"/>
      <c r="SQH394" s="77"/>
      <c r="SQI394" s="77"/>
      <c r="SQJ394" s="77"/>
      <c r="SQK394" s="77"/>
      <c r="SQL394" s="77"/>
      <c r="SQM394" s="77"/>
      <c r="SQN394" s="77"/>
      <c r="SQO394" s="77"/>
      <c r="SQP394" s="77"/>
      <c r="SQQ394" s="77"/>
      <c r="SQR394" s="77"/>
      <c r="SQS394" s="77"/>
      <c r="SQT394" s="77"/>
      <c r="SQU394" s="77"/>
      <c r="SQV394" s="77"/>
      <c r="SQW394" s="77"/>
      <c r="SQX394" s="77"/>
      <c r="SQY394" s="77"/>
      <c r="SQZ394" s="77"/>
      <c r="SRA394" s="77"/>
      <c r="SRB394" s="77"/>
      <c r="SRC394" s="77"/>
      <c r="SRD394" s="77"/>
      <c r="SRE394" s="77"/>
      <c r="SRF394" s="77"/>
      <c r="SRG394" s="77"/>
      <c r="SRH394" s="77"/>
      <c r="SRI394" s="77"/>
      <c r="SRJ394" s="77"/>
      <c r="SRK394" s="77"/>
      <c r="SRL394" s="77"/>
      <c r="SRM394" s="77"/>
      <c r="SRN394" s="77"/>
      <c r="SRO394" s="77"/>
      <c r="SRP394" s="77"/>
      <c r="SRQ394" s="77"/>
      <c r="SRR394" s="77"/>
      <c r="SRS394" s="77"/>
      <c r="SRT394" s="77"/>
      <c r="SRU394" s="77"/>
      <c r="SRV394" s="77"/>
      <c r="SRW394" s="77"/>
      <c r="SRX394" s="77"/>
      <c r="SRY394" s="77"/>
      <c r="SRZ394" s="77"/>
      <c r="SSA394" s="77"/>
      <c r="SSB394" s="77"/>
      <c r="SSC394" s="77"/>
      <c r="SSD394" s="77"/>
      <c r="SSE394" s="77"/>
      <c r="SSF394" s="77"/>
      <c r="SSG394" s="77"/>
      <c r="SSH394" s="77"/>
      <c r="SSI394" s="77"/>
      <c r="SSJ394" s="77"/>
      <c r="SSK394" s="77"/>
      <c r="SSL394" s="77"/>
      <c r="SSM394" s="77"/>
      <c r="SSN394" s="77"/>
      <c r="SSO394" s="77"/>
      <c r="SSP394" s="77"/>
      <c r="SSQ394" s="77"/>
      <c r="SSR394" s="77"/>
      <c r="SSS394" s="77"/>
      <c r="SST394" s="77"/>
      <c r="SSU394" s="77"/>
      <c r="SSV394" s="77"/>
      <c r="SSW394" s="77"/>
      <c r="SSX394" s="77"/>
      <c r="SSY394" s="77"/>
      <c r="SSZ394" s="77"/>
      <c r="STA394" s="77"/>
      <c r="STB394" s="77"/>
      <c r="STC394" s="77"/>
      <c r="STD394" s="77"/>
      <c r="STE394" s="77"/>
      <c r="STF394" s="77"/>
      <c r="STG394" s="77"/>
      <c r="STH394" s="77"/>
      <c r="STI394" s="77"/>
      <c r="STJ394" s="77"/>
      <c r="STK394" s="77"/>
      <c r="STL394" s="77"/>
      <c r="STM394" s="77"/>
      <c r="STN394" s="77"/>
      <c r="STO394" s="77"/>
      <c r="STP394" s="77"/>
      <c r="STQ394" s="77"/>
      <c r="STR394" s="77"/>
      <c r="STS394" s="77"/>
      <c r="STT394" s="77"/>
      <c r="STU394" s="77"/>
      <c r="STV394" s="77"/>
      <c r="STW394" s="77"/>
      <c r="STX394" s="77"/>
      <c r="STY394" s="77"/>
      <c r="STZ394" s="77"/>
      <c r="SUA394" s="77"/>
      <c r="SUB394" s="77"/>
      <c r="SUC394" s="77"/>
      <c r="SUD394" s="77"/>
      <c r="SUE394" s="77"/>
      <c r="SUF394" s="77"/>
      <c r="SUG394" s="77"/>
      <c r="SUH394" s="77"/>
      <c r="SUI394" s="77"/>
      <c r="SUJ394" s="77"/>
      <c r="SUK394" s="77"/>
      <c r="SUL394" s="77"/>
      <c r="SUM394" s="77"/>
      <c r="SUN394" s="77"/>
      <c r="SUO394" s="77"/>
      <c r="SUP394" s="77"/>
      <c r="SUQ394" s="77"/>
      <c r="SUR394" s="77"/>
      <c r="SUS394" s="77"/>
      <c r="SUT394" s="77"/>
      <c r="SUU394" s="77"/>
      <c r="SUV394" s="77"/>
      <c r="SUW394" s="77"/>
      <c r="SUX394" s="77"/>
      <c r="SUY394" s="77"/>
      <c r="SUZ394" s="77"/>
      <c r="SVA394" s="77"/>
      <c r="SVB394" s="77"/>
      <c r="SVC394" s="77"/>
      <c r="SVD394" s="77"/>
      <c r="SVE394" s="77"/>
      <c r="SVF394" s="77"/>
      <c r="SVG394" s="77"/>
      <c r="SVH394" s="77"/>
      <c r="SVI394" s="77"/>
      <c r="SVJ394" s="77"/>
      <c r="SVK394" s="77"/>
      <c r="SVL394" s="77"/>
      <c r="SVM394" s="77"/>
      <c r="SVN394" s="77"/>
      <c r="SVO394" s="77"/>
      <c r="SVP394" s="77"/>
      <c r="SVQ394" s="77"/>
      <c r="SVR394" s="77"/>
      <c r="SVS394" s="77"/>
      <c r="SVT394" s="77"/>
      <c r="SVU394" s="77"/>
      <c r="SVV394" s="77"/>
      <c r="SVW394" s="77"/>
      <c r="SVX394" s="77"/>
      <c r="SVY394" s="77"/>
      <c r="SVZ394" s="77"/>
      <c r="SWA394" s="77"/>
      <c r="SWB394" s="77"/>
      <c r="SWC394" s="77"/>
      <c r="SWD394" s="77"/>
      <c r="SWE394" s="77"/>
      <c r="SWF394" s="77"/>
      <c r="SWG394" s="77"/>
      <c r="SWH394" s="77"/>
      <c r="SWI394" s="77"/>
      <c r="SWJ394" s="77"/>
      <c r="SWK394" s="77"/>
      <c r="SWL394" s="77"/>
      <c r="SWM394" s="77"/>
      <c r="SWN394" s="77"/>
      <c r="SWO394" s="77"/>
      <c r="SWP394" s="77"/>
      <c r="SWQ394" s="77"/>
      <c r="SWR394" s="77"/>
      <c r="SWS394" s="77"/>
      <c r="SWT394" s="77"/>
      <c r="SWU394" s="77"/>
      <c r="SWV394" s="77"/>
      <c r="SWW394" s="77"/>
      <c r="SWX394" s="77"/>
      <c r="SWY394" s="77"/>
      <c r="SWZ394" s="77"/>
      <c r="SXA394" s="77"/>
      <c r="SXB394" s="77"/>
      <c r="SXC394" s="77"/>
      <c r="SXD394" s="77"/>
      <c r="SXE394" s="77"/>
      <c r="SXF394" s="77"/>
      <c r="SXG394" s="77"/>
      <c r="SXH394" s="77"/>
      <c r="SXI394" s="77"/>
      <c r="SXJ394" s="77"/>
      <c r="SXK394" s="77"/>
      <c r="SXL394" s="77"/>
      <c r="SXM394" s="77"/>
      <c r="SXN394" s="77"/>
      <c r="SXO394" s="77"/>
      <c r="SXP394" s="77"/>
      <c r="SXQ394" s="77"/>
      <c r="SXR394" s="77"/>
      <c r="SXS394" s="77"/>
      <c r="SXT394" s="77"/>
      <c r="SXU394" s="77"/>
      <c r="SXV394" s="77"/>
      <c r="SXW394" s="77"/>
      <c r="SXX394" s="77"/>
      <c r="SXY394" s="77"/>
      <c r="SXZ394" s="77"/>
      <c r="SYA394" s="77"/>
      <c r="SYB394" s="77"/>
      <c r="SYC394" s="77"/>
      <c r="SYD394" s="77"/>
      <c r="SYE394" s="77"/>
      <c r="SYF394" s="77"/>
      <c r="SYG394" s="77"/>
      <c r="SYH394" s="77"/>
      <c r="SYI394" s="77"/>
      <c r="SYJ394" s="77"/>
      <c r="SYK394" s="77"/>
      <c r="SYL394" s="77"/>
      <c r="SYM394" s="77"/>
      <c r="SYN394" s="77"/>
      <c r="SYO394" s="77"/>
      <c r="SYP394" s="77"/>
      <c r="SYQ394" s="77"/>
      <c r="SYR394" s="77"/>
      <c r="SYS394" s="77"/>
      <c r="SYT394" s="77"/>
      <c r="SYU394" s="77"/>
      <c r="SYV394" s="77"/>
      <c r="SYW394" s="77"/>
      <c r="SYX394" s="77"/>
      <c r="SYY394" s="77"/>
      <c r="SYZ394" s="77"/>
      <c r="SZA394" s="77"/>
      <c r="SZB394" s="77"/>
      <c r="SZC394" s="77"/>
      <c r="SZD394" s="77"/>
      <c r="SZE394" s="77"/>
      <c r="SZF394" s="77"/>
      <c r="SZG394" s="77"/>
      <c r="SZH394" s="77"/>
      <c r="SZI394" s="77"/>
      <c r="SZJ394" s="77"/>
      <c r="SZK394" s="77"/>
      <c r="SZL394" s="77"/>
      <c r="SZM394" s="77"/>
      <c r="SZN394" s="77"/>
      <c r="SZO394" s="77"/>
      <c r="SZP394" s="77"/>
      <c r="SZQ394" s="77"/>
      <c r="SZR394" s="77"/>
      <c r="SZS394" s="77"/>
      <c r="SZT394" s="77"/>
      <c r="SZU394" s="77"/>
      <c r="SZV394" s="77"/>
      <c r="SZW394" s="77"/>
      <c r="SZX394" s="77"/>
      <c r="SZY394" s="77"/>
      <c r="SZZ394" s="77"/>
      <c r="TAA394" s="77"/>
      <c r="TAB394" s="77"/>
      <c r="TAC394" s="77"/>
      <c r="TAD394" s="77"/>
      <c r="TAE394" s="77"/>
      <c r="TAF394" s="77"/>
      <c r="TAG394" s="77"/>
      <c r="TAH394" s="77"/>
      <c r="TAI394" s="77"/>
      <c r="TAJ394" s="77"/>
      <c r="TAK394" s="77"/>
      <c r="TAL394" s="77"/>
      <c r="TAM394" s="77"/>
      <c r="TAN394" s="77"/>
      <c r="TAO394" s="77"/>
      <c r="TAP394" s="77"/>
      <c r="TAQ394" s="77"/>
      <c r="TAR394" s="77"/>
      <c r="TAS394" s="77"/>
      <c r="TAT394" s="77"/>
      <c r="TAU394" s="77"/>
      <c r="TAV394" s="77"/>
      <c r="TAW394" s="77"/>
      <c r="TAX394" s="77"/>
      <c r="TAY394" s="77"/>
      <c r="TAZ394" s="77"/>
      <c r="TBA394" s="77"/>
      <c r="TBB394" s="77"/>
      <c r="TBC394" s="77"/>
      <c r="TBD394" s="77"/>
      <c r="TBE394" s="77"/>
      <c r="TBF394" s="77"/>
      <c r="TBG394" s="77"/>
      <c r="TBH394" s="77"/>
      <c r="TBI394" s="77"/>
      <c r="TBJ394" s="77"/>
      <c r="TBK394" s="77"/>
      <c r="TBL394" s="77"/>
      <c r="TBM394" s="77"/>
      <c r="TBN394" s="77"/>
      <c r="TBO394" s="77"/>
      <c r="TBP394" s="77"/>
      <c r="TBQ394" s="77"/>
      <c r="TBR394" s="77"/>
      <c r="TBS394" s="77"/>
      <c r="TBT394" s="77"/>
      <c r="TBU394" s="77"/>
      <c r="TBV394" s="77"/>
      <c r="TBW394" s="77"/>
      <c r="TBX394" s="77"/>
      <c r="TBY394" s="77"/>
      <c r="TBZ394" s="77"/>
      <c r="TCA394" s="77"/>
      <c r="TCB394" s="77"/>
      <c r="TCC394" s="77"/>
      <c r="TCD394" s="77"/>
      <c r="TCE394" s="77"/>
      <c r="TCF394" s="77"/>
      <c r="TCG394" s="77"/>
      <c r="TCH394" s="77"/>
      <c r="TCI394" s="77"/>
      <c r="TCJ394" s="77"/>
      <c r="TCK394" s="77"/>
      <c r="TCL394" s="77"/>
      <c r="TCM394" s="77"/>
      <c r="TCN394" s="77"/>
      <c r="TCO394" s="77"/>
      <c r="TCP394" s="77"/>
      <c r="TCQ394" s="77"/>
      <c r="TCR394" s="77"/>
      <c r="TCS394" s="77"/>
      <c r="TCT394" s="77"/>
      <c r="TCU394" s="77"/>
      <c r="TCV394" s="77"/>
      <c r="TCW394" s="77"/>
      <c r="TCX394" s="77"/>
      <c r="TCY394" s="77"/>
      <c r="TCZ394" s="77"/>
      <c r="TDA394" s="77"/>
      <c r="TDB394" s="77"/>
      <c r="TDC394" s="77"/>
      <c r="TDD394" s="77"/>
      <c r="TDE394" s="77"/>
      <c r="TDF394" s="77"/>
      <c r="TDG394" s="77"/>
      <c r="TDH394" s="77"/>
      <c r="TDI394" s="77"/>
      <c r="TDJ394" s="77"/>
      <c r="TDK394" s="77"/>
      <c r="TDL394" s="77"/>
      <c r="TDM394" s="77"/>
      <c r="TDN394" s="77"/>
      <c r="TDO394" s="77"/>
      <c r="TDP394" s="77"/>
      <c r="TDQ394" s="77"/>
      <c r="TDR394" s="77"/>
      <c r="TDS394" s="77"/>
      <c r="TDT394" s="77"/>
      <c r="TDU394" s="77"/>
      <c r="TDV394" s="77"/>
      <c r="TDW394" s="77"/>
      <c r="TDX394" s="77"/>
      <c r="TDY394" s="77"/>
      <c r="TDZ394" s="77"/>
      <c r="TEA394" s="77"/>
      <c r="TEB394" s="77"/>
      <c r="TEC394" s="77"/>
      <c r="TED394" s="77"/>
      <c r="TEE394" s="77"/>
      <c r="TEF394" s="77"/>
      <c r="TEG394" s="77"/>
      <c r="TEH394" s="77"/>
      <c r="TEI394" s="77"/>
      <c r="TEJ394" s="77"/>
      <c r="TEK394" s="77"/>
      <c r="TEL394" s="77"/>
      <c r="TEM394" s="77"/>
      <c r="TEN394" s="77"/>
      <c r="TEO394" s="77"/>
      <c r="TEP394" s="77"/>
      <c r="TEQ394" s="77"/>
      <c r="TER394" s="77"/>
      <c r="TES394" s="77"/>
      <c r="TET394" s="77"/>
      <c r="TEU394" s="77"/>
      <c r="TEV394" s="77"/>
      <c r="TEW394" s="77"/>
      <c r="TEX394" s="77"/>
      <c r="TEY394" s="77"/>
      <c r="TEZ394" s="77"/>
      <c r="TFA394" s="77"/>
      <c r="TFB394" s="77"/>
      <c r="TFC394" s="77"/>
      <c r="TFD394" s="77"/>
      <c r="TFE394" s="77"/>
      <c r="TFF394" s="77"/>
      <c r="TFG394" s="77"/>
      <c r="TFH394" s="77"/>
      <c r="TFI394" s="77"/>
      <c r="TFJ394" s="77"/>
      <c r="TFK394" s="77"/>
      <c r="TFL394" s="77"/>
      <c r="TFM394" s="77"/>
      <c r="TFN394" s="77"/>
      <c r="TFO394" s="77"/>
      <c r="TFP394" s="77"/>
      <c r="TFQ394" s="77"/>
      <c r="TFR394" s="77"/>
      <c r="TFS394" s="77"/>
      <c r="TFT394" s="77"/>
      <c r="TFU394" s="77"/>
      <c r="TFV394" s="77"/>
      <c r="TFW394" s="77"/>
      <c r="TFX394" s="77"/>
      <c r="TFY394" s="77"/>
      <c r="TFZ394" s="77"/>
      <c r="TGA394" s="77"/>
      <c r="TGB394" s="77"/>
      <c r="TGC394" s="77"/>
      <c r="TGD394" s="77"/>
      <c r="TGE394" s="77"/>
      <c r="TGF394" s="77"/>
      <c r="TGG394" s="77"/>
      <c r="TGH394" s="77"/>
      <c r="TGI394" s="77"/>
      <c r="TGJ394" s="77"/>
      <c r="TGK394" s="77"/>
      <c r="TGL394" s="77"/>
      <c r="TGM394" s="77"/>
      <c r="TGN394" s="77"/>
      <c r="TGO394" s="77"/>
      <c r="TGP394" s="77"/>
      <c r="TGQ394" s="77"/>
      <c r="TGR394" s="77"/>
      <c r="TGS394" s="77"/>
      <c r="TGT394" s="77"/>
      <c r="TGU394" s="77"/>
      <c r="TGV394" s="77"/>
      <c r="TGW394" s="77"/>
      <c r="TGX394" s="77"/>
      <c r="TGY394" s="77"/>
      <c r="TGZ394" s="77"/>
      <c r="THA394" s="77"/>
      <c r="THB394" s="77"/>
      <c r="THC394" s="77"/>
      <c r="THD394" s="77"/>
      <c r="THE394" s="77"/>
      <c r="THF394" s="77"/>
      <c r="THG394" s="77"/>
      <c r="THH394" s="77"/>
      <c r="THI394" s="77"/>
      <c r="THJ394" s="77"/>
      <c r="THK394" s="77"/>
      <c r="THL394" s="77"/>
      <c r="THM394" s="77"/>
      <c r="THN394" s="77"/>
      <c r="THO394" s="77"/>
      <c r="THP394" s="77"/>
      <c r="THQ394" s="77"/>
      <c r="THR394" s="77"/>
      <c r="THS394" s="77"/>
      <c r="THT394" s="77"/>
      <c r="THU394" s="77"/>
      <c r="THV394" s="77"/>
      <c r="THW394" s="77"/>
      <c r="THX394" s="77"/>
      <c r="THY394" s="77"/>
      <c r="THZ394" s="77"/>
      <c r="TIA394" s="77"/>
      <c r="TIB394" s="77"/>
      <c r="TIC394" s="77"/>
      <c r="TID394" s="77"/>
      <c r="TIE394" s="77"/>
      <c r="TIF394" s="77"/>
      <c r="TIG394" s="77"/>
      <c r="TIH394" s="77"/>
      <c r="TII394" s="77"/>
      <c r="TIJ394" s="77"/>
      <c r="TIK394" s="77"/>
      <c r="TIL394" s="77"/>
      <c r="TIM394" s="77"/>
      <c r="TIN394" s="77"/>
      <c r="TIO394" s="77"/>
      <c r="TIP394" s="77"/>
      <c r="TIQ394" s="77"/>
      <c r="TIR394" s="77"/>
      <c r="TIS394" s="77"/>
      <c r="TIT394" s="77"/>
      <c r="TIU394" s="77"/>
      <c r="TIV394" s="77"/>
      <c r="TIW394" s="77"/>
      <c r="TIX394" s="77"/>
      <c r="TIY394" s="77"/>
      <c r="TIZ394" s="77"/>
      <c r="TJA394" s="77"/>
      <c r="TJB394" s="77"/>
      <c r="TJC394" s="77"/>
      <c r="TJD394" s="77"/>
      <c r="TJE394" s="77"/>
      <c r="TJF394" s="77"/>
      <c r="TJG394" s="77"/>
      <c r="TJH394" s="77"/>
      <c r="TJI394" s="77"/>
      <c r="TJJ394" s="77"/>
      <c r="TJK394" s="77"/>
      <c r="TJL394" s="77"/>
      <c r="TJM394" s="77"/>
      <c r="TJN394" s="77"/>
      <c r="TJO394" s="77"/>
      <c r="TJP394" s="77"/>
      <c r="TJQ394" s="77"/>
      <c r="TJR394" s="77"/>
      <c r="TJS394" s="77"/>
      <c r="TJT394" s="77"/>
      <c r="TJU394" s="77"/>
      <c r="TJV394" s="77"/>
      <c r="TJW394" s="77"/>
      <c r="TJX394" s="77"/>
      <c r="TJY394" s="77"/>
      <c r="TJZ394" s="77"/>
      <c r="TKA394" s="77"/>
      <c r="TKB394" s="77"/>
      <c r="TKC394" s="77"/>
      <c r="TKD394" s="77"/>
      <c r="TKE394" s="77"/>
      <c r="TKF394" s="77"/>
      <c r="TKG394" s="77"/>
      <c r="TKH394" s="77"/>
      <c r="TKI394" s="77"/>
      <c r="TKJ394" s="77"/>
      <c r="TKK394" s="77"/>
      <c r="TKL394" s="77"/>
      <c r="TKM394" s="77"/>
      <c r="TKN394" s="77"/>
      <c r="TKO394" s="77"/>
      <c r="TKP394" s="77"/>
      <c r="TKQ394" s="77"/>
      <c r="TKR394" s="77"/>
      <c r="TKS394" s="77"/>
      <c r="TKT394" s="77"/>
      <c r="TKU394" s="77"/>
      <c r="TKV394" s="77"/>
      <c r="TKW394" s="77"/>
      <c r="TKX394" s="77"/>
      <c r="TKY394" s="77"/>
      <c r="TKZ394" s="77"/>
      <c r="TLA394" s="77"/>
      <c r="TLB394" s="77"/>
      <c r="TLC394" s="77"/>
      <c r="TLD394" s="77"/>
      <c r="TLE394" s="77"/>
      <c r="TLF394" s="77"/>
      <c r="TLG394" s="77"/>
      <c r="TLH394" s="77"/>
      <c r="TLI394" s="77"/>
      <c r="TLJ394" s="77"/>
      <c r="TLK394" s="77"/>
      <c r="TLL394" s="77"/>
      <c r="TLM394" s="77"/>
      <c r="TLN394" s="77"/>
      <c r="TLO394" s="77"/>
      <c r="TLP394" s="77"/>
      <c r="TLQ394" s="77"/>
      <c r="TLR394" s="77"/>
      <c r="TLS394" s="77"/>
      <c r="TLT394" s="77"/>
      <c r="TLU394" s="77"/>
      <c r="TLV394" s="77"/>
      <c r="TLW394" s="77"/>
      <c r="TLX394" s="77"/>
      <c r="TLY394" s="77"/>
      <c r="TLZ394" s="77"/>
      <c r="TMA394" s="77"/>
      <c r="TMB394" s="77"/>
      <c r="TMC394" s="77"/>
      <c r="TMD394" s="77"/>
      <c r="TME394" s="77"/>
      <c r="TMF394" s="77"/>
      <c r="TMG394" s="77"/>
      <c r="TMH394" s="77"/>
      <c r="TMI394" s="77"/>
      <c r="TMJ394" s="77"/>
      <c r="TMK394" s="77"/>
      <c r="TML394" s="77"/>
      <c r="TMM394" s="77"/>
      <c r="TMN394" s="77"/>
      <c r="TMO394" s="77"/>
      <c r="TMP394" s="77"/>
      <c r="TMQ394" s="77"/>
      <c r="TMR394" s="77"/>
      <c r="TMS394" s="77"/>
      <c r="TMT394" s="77"/>
      <c r="TMU394" s="77"/>
      <c r="TMV394" s="77"/>
      <c r="TMW394" s="77"/>
      <c r="TMX394" s="77"/>
      <c r="TMY394" s="77"/>
      <c r="TMZ394" s="77"/>
      <c r="TNA394" s="77"/>
      <c r="TNB394" s="77"/>
      <c r="TNC394" s="77"/>
      <c r="TND394" s="77"/>
      <c r="TNE394" s="77"/>
      <c r="TNF394" s="77"/>
      <c r="TNG394" s="77"/>
      <c r="TNH394" s="77"/>
      <c r="TNI394" s="77"/>
      <c r="TNJ394" s="77"/>
      <c r="TNK394" s="77"/>
      <c r="TNL394" s="77"/>
      <c r="TNM394" s="77"/>
      <c r="TNN394" s="77"/>
      <c r="TNO394" s="77"/>
      <c r="TNP394" s="77"/>
      <c r="TNQ394" s="77"/>
      <c r="TNR394" s="77"/>
      <c r="TNS394" s="77"/>
      <c r="TNT394" s="77"/>
      <c r="TNU394" s="77"/>
      <c r="TNV394" s="77"/>
      <c r="TNW394" s="77"/>
      <c r="TNX394" s="77"/>
      <c r="TNY394" s="77"/>
      <c r="TNZ394" s="77"/>
      <c r="TOA394" s="77"/>
      <c r="TOB394" s="77"/>
      <c r="TOC394" s="77"/>
      <c r="TOD394" s="77"/>
      <c r="TOE394" s="77"/>
      <c r="TOF394" s="77"/>
      <c r="TOG394" s="77"/>
      <c r="TOH394" s="77"/>
      <c r="TOI394" s="77"/>
      <c r="TOJ394" s="77"/>
      <c r="TOK394" s="77"/>
      <c r="TOL394" s="77"/>
      <c r="TOM394" s="77"/>
      <c r="TON394" s="77"/>
      <c r="TOO394" s="77"/>
      <c r="TOP394" s="77"/>
      <c r="TOQ394" s="77"/>
      <c r="TOR394" s="77"/>
      <c r="TOS394" s="77"/>
      <c r="TOT394" s="77"/>
      <c r="TOU394" s="77"/>
      <c r="TOV394" s="77"/>
      <c r="TOW394" s="77"/>
      <c r="TOX394" s="77"/>
      <c r="TOY394" s="77"/>
      <c r="TOZ394" s="77"/>
      <c r="TPA394" s="77"/>
      <c r="TPB394" s="77"/>
      <c r="TPC394" s="77"/>
      <c r="TPD394" s="77"/>
      <c r="TPE394" s="77"/>
      <c r="TPF394" s="77"/>
      <c r="TPG394" s="77"/>
      <c r="TPH394" s="77"/>
      <c r="TPI394" s="77"/>
      <c r="TPJ394" s="77"/>
      <c r="TPK394" s="77"/>
      <c r="TPL394" s="77"/>
      <c r="TPM394" s="77"/>
      <c r="TPN394" s="77"/>
      <c r="TPO394" s="77"/>
      <c r="TPP394" s="77"/>
      <c r="TPQ394" s="77"/>
      <c r="TPR394" s="77"/>
      <c r="TPS394" s="77"/>
      <c r="TPT394" s="77"/>
      <c r="TPU394" s="77"/>
      <c r="TPV394" s="77"/>
      <c r="TPW394" s="77"/>
      <c r="TPX394" s="77"/>
      <c r="TPY394" s="77"/>
      <c r="TPZ394" s="77"/>
      <c r="TQA394" s="77"/>
      <c r="TQB394" s="77"/>
      <c r="TQC394" s="77"/>
      <c r="TQD394" s="77"/>
      <c r="TQE394" s="77"/>
      <c r="TQF394" s="77"/>
      <c r="TQG394" s="77"/>
      <c r="TQH394" s="77"/>
      <c r="TQI394" s="77"/>
      <c r="TQJ394" s="77"/>
      <c r="TQK394" s="77"/>
      <c r="TQL394" s="77"/>
      <c r="TQM394" s="77"/>
      <c r="TQN394" s="77"/>
      <c r="TQO394" s="77"/>
      <c r="TQP394" s="77"/>
      <c r="TQQ394" s="77"/>
      <c r="TQR394" s="77"/>
      <c r="TQS394" s="77"/>
      <c r="TQT394" s="77"/>
      <c r="TQU394" s="77"/>
      <c r="TQV394" s="77"/>
      <c r="TQW394" s="77"/>
      <c r="TQX394" s="77"/>
      <c r="TQY394" s="77"/>
      <c r="TQZ394" s="77"/>
      <c r="TRA394" s="77"/>
      <c r="TRB394" s="77"/>
      <c r="TRC394" s="77"/>
      <c r="TRD394" s="77"/>
      <c r="TRE394" s="77"/>
      <c r="TRF394" s="77"/>
      <c r="TRG394" s="77"/>
      <c r="TRH394" s="77"/>
      <c r="TRI394" s="77"/>
      <c r="TRJ394" s="77"/>
      <c r="TRK394" s="77"/>
      <c r="TRL394" s="77"/>
      <c r="TRM394" s="77"/>
      <c r="TRN394" s="77"/>
      <c r="TRO394" s="77"/>
      <c r="TRP394" s="77"/>
      <c r="TRQ394" s="77"/>
      <c r="TRR394" s="77"/>
      <c r="TRS394" s="77"/>
      <c r="TRT394" s="77"/>
      <c r="TRU394" s="77"/>
      <c r="TRV394" s="77"/>
      <c r="TRW394" s="77"/>
      <c r="TRX394" s="77"/>
      <c r="TRY394" s="77"/>
      <c r="TRZ394" s="77"/>
      <c r="TSA394" s="77"/>
      <c r="TSB394" s="77"/>
      <c r="TSC394" s="77"/>
      <c r="TSD394" s="77"/>
      <c r="TSE394" s="77"/>
      <c r="TSF394" s="77"/>
      <c r="TSG394" s="77"/>
      <c r="TSH394" s="77"/>
      <c r="TSI394" s="77"/>
      <c r="TSJ394" s="77"/>
      <c r="TSK394" s="77"/>
      <c r="TSL394" s="77"/>
      <c r="TSM394" s="77"/>
      <c r="TSN394" s="77"/>
      <c r="TSO394" s="77"/>
      <c r="TSP394" s="77"/>
      <c r="TSQ394" s="77"/>
      <c r="TSR394" s="77"/>
      <c r="TSS394" s="77"/>
      <c r="TST394" s="77"/>
      <c r="TSU394" s="77"/>
      <c r="TSV394" s="77"/>
      <c r="TSW394" s="77"/>
      <c r="TSX394" s="77"/>
      <c r="TSY394" s="77"/>
      <c r="TSZ394" s="77"/>
      <c r="TTA394" s="77"/>
      <c r="TTB394" s="77"/>
      <c r="TTC394" s="77"/>
      <c r="TTD394" s="77"/>
      <c r="TTE394" s="77"/>
      <c r="TTF394" s="77"/>
      <c r="TTG394" s="77"/>
      <c r="TTH394" s="77"/>
      <c r="TTI394" s="77"/>
      <c r="TTJ394" s="77"/>
      <c r="TTK394" s="77"/>
      <c r="TTL394" s="77"/>
      <c r="TTM394" s="77"/>
      <c r="TTN394" s="77"/>
      <c r="TTO394" s="77"/>
      <c r="TTP394" s="77"/>
      <c r="TTQ394" s="77"/>
      <c r="TTR394" s="77"/>
      <c r="TTS394" s="77"/>
      <c r="TTT394" s="77"/>
      <c r="TTU394" s="77"/>
      <c r="TTV394" s="77"/>
      <c r="TTW394" s="77"/>
      <c r="TTX394" s="77"/>
      <c r="TTY394" s="77"/>
      <c r="TTZ394" s="77"/>
      <c r="TUA394" s="77"/>
      <c r="TUB394" s="77"/>
      <c r="TUC394" s="77"/>
      <c r="TUD394" s="77"/>
      <c r="TUE394" s="77"/>
      <c r="TUF394" s="77"/>
      <c r="TUG394" s="77"/>
      <c r="TUH394" s="77"/>
      <c r="TUI394" s="77"/>
      <c r="TUJ394" s="77"/>
      <c r="TUK394" s="77"/>
      <c r="TUL394" s="77"/>
      <c r="TUM394" s="77"/>
      <c r="TUN394" s="77"/>
      <c r="TUO394" s="77"/>
      <c r="TUP394" s="77"/>
      <c r="TUQ394" s="77"/>
      <c r="TUR394" s="77"/>
      <c r="TUS394" s="77"/>
      <c r="TUT394" s="77"/>
      <c r="TUU394" s="77"/>
      <c r="TUV394" s="77"/>
      <c r="TUW394" s="77"/>
      <c r="TUX394" s="77"/>
      <c r="TUY394" s="77"/>
      <c r="TUZ394" s="77"/>
      <c r="TVA394" s="77"/>
      <c r="TVB394" s="77"/>
      <c r="TVC394" s="77"/>
      <c r="TVD394" s="77"/>
      <c r="TVE394" s="77"/>
      <c r="TVF394" s="77"/>
      <c r="TVG394" s="77"/>
      <c r="TVH394" s="77"/>
      <c r="TVI394" s="77"/>
      <c r="TVJ394" s="77"/>
      <c r="TVK394" s="77"/>
      <c r="TVL394" s="77"/>
      <c r="TVM394" s="77"/>
      <c r="TVN394" s="77"/>
      <c r="TVO394" s="77"/>
      <c r="TVP394" s="77"/>
      <c r="TVQ394" s="77"/>
      <c r="TVR394" s="77"/>
      <c r="TVS394" s="77"/>
      <c r="TVT394" s="77"/>
      <c r="TVU394" s="77"/>
      <c r="TVV394" s="77"/>
      <c r="TVW394" s="77"/>
      <c r="TVX394" s="77"/>
      <c r="TVY394" s="77"/>
      <c r="TVZ394" s="77"/>
      <c r="TWA394" s="77"/>
      <c r="TWB394" s="77"/>
      <c r="TWC394" s="77"/>
      <c r="TWD394" s="77"/>
      <c r="TWE394" s="77"/>
      <c r="TWF394" s="77"/>
      <c r="TWG394" s="77"/>
      <c r="TWH394" s="77"/>
      <c r="TWI394" s="77"/>
      <c r="TWJ394" s="77"/>
      <c r="TWK394" s="77"/>
      <c r="TWL394" s="77"/>
      <c r="TWM394" s="77"/>
      <c r="TWN394" s="77"/>
      <c r="TWO394" s="77"/>
      <c r="TWP394" s="77"/>
      <c r="TWQ394" s="77"/>
      <c r="TWR394" s="77"/>
      <c r="TWS394" s="77"/>
      <c r="TWT394" s="77"/>
      <c r="TWU394" s="77"/>
      <c r="TWV394" s="77"/>
      <c r="TWW394" s="77"/>
      <c r="TWX394" s="77"/>
      <c r="TWY394" s="77"/>
      <c r="TWZ394" s="77"/>
      <c r="TXA394" s="77"/>
      <c r="TXB394" s="77"/>
      <c r="TXC394" s="77"/>
      <c r="TXD394" s="77"/>
      <c r="TXE394" s="77"/>
      <c r="TXF394" s="77"/>
      <c r="TXG394" s="77"/>
      <c r="TXH394" s="77"/>
      <c r="TXI394" s="77"/>
      <c r="TXJ394" s="77"/>
      <c r="TXK394" s="77"/>
      <c r="TXL394" s="77"/>
      <c r="TXM394" s="77"/>
      <c r="TXN394" s="77"/>
      <c r="TXO394" s="77"/>
      <c r="TXP394" s="77"/>
      <c r="TXQ394" s="77"/>
      <c r="TXR394" s="77"/>
      <c r="TXS394" s="77"/>
      <c r="TXT394" s="77"/>
      <c r="TXU394" s="77"/>
      <c r="TXV394" s="77"/>
      <c r="TXW394" s="77"/>
      <c r="TXX394" s="77"/>
      <c r="TXY394" s="77"/>
      <c r="TXZ394" s="77"/>
      <c r="TYA394" s="77"/>
      <c r="TYB394" s="77"/>
      <c r="TYC394" s="77"/>
      <c r="TYD394" s="77"/>
      <c r="TYE394" s="77"/>
      <c r="TYF394" s="77"/>
      <c r="TYG394" s="77"/>
      <c r="TYH394" s="77"/>
      <c r="TYI394" s="77"/>
      <c r="TYJ394" s="77"/>
      <c r="TYK394" s="77"/>
      <c r="TYL394" s="77"/>
      <c r="TYM394" s="77"/>
      <c r="TYN394" s="77"/>
      <c r="TYO394" s="77"/>
      <c r="TYP394" s="77"/>
      <c r="TYQ394" s="77"/>
      <c r="TYR394" s="77"/>
      <c r="TYS394" s="77"/>
      <c r="TYT394" s="77"/>
      <c r="TYU394" s="77"/>
      <c r="TYV394" s="77"/>
      <c r="TYW394" s="77"/>
      <c r="TYX394" s="77"/>
      <c r="TYY394" s="77"/>
      <c r="TYZ394" s="77"/>
      <c r="TZA394" s="77"/>
      <c r="TZB394" s="77"/>
      <c r="TZC394" s="77"/>
      <c r="TZD394" s="77"/>
      <c r="TZE394" s="77"/>
      <c r="TZF394" s="77"/>
      <c r="TZG394" s="77"/>
      <c r="TZH394" s="77"/>
      <c r="TZI394" s="77"/>
      <c r="TZJ394" s="77"/>
      <c r="TZK394" s="77"/>
      <c r="TZL394" s="77"/>
      <c r="TZM394" s="77"/>
      <c r="TZN394" s="77"/>
      <c r="TZO394" s="77"/>
      <c r="TZP394" s="77"/>
      <c r="TZQ394" s="77"/>
      <c r="TZR394" s="77"/>
      <c r="TZS394" s="77"/>
      <c r="TZT394" s="77"/>
      <c r="TZU394" s="77"/>
      <c r="TZV394" s="77"/>
      <c r="TZW394" s="77"/>
      <c r="TZX394" s="77"/>
      <c r="TZY394" s="77"/>
      <c r="TZZ394" s="77"/>
      <c r="UAA394" s="77"/>
      <c r="UAB394" s="77"/>
      <c r="UAC394" s="77"/>
      <c r="UAD394" s="77"/>
      <c r="UAE394" s="77"/>
      <c r="UAF394" s="77"/>
      <c r="UAG394" s="77"/>
      <c r="UAH394" s="77"/>
      <c r="UAI394" s="77"/>
      <c r="UAJ394" s="77"/>
      <c r="UAK394" s="77"/>
      <c r="UAL394" s="77"/>
      <c r="UAM394" s="77"/>
      <c r="UAN394" s="77"/>
      <c r="UAO394" s="77"/>
      <c r="UAP394" s="77"/>
      <c r="UAQ394" s="77"/>
      <c r="UAR394" s="77"/>
      <c r="UAS394" s="77"/>
      <c r="UAT394" s="77"/>
      <c r="UAU394" s="77"/>
      <c r="UAV394" s="77"/>
      <c r="UAW394" s="77"/>
      <c r="UAX394" s="77"/>
      <c r="UAY394" s="77"/>
      <c r="UAZ394" s="77"/>
      <c r="UBA394" s="77"/>
      <c r="UBB394" s="77"/>
      <c r="UBC394" s="77"/>
      <c r="UBD394" s="77"/>
      <c r="UBE394" s="77"/>
      <c r="UBF394" s="77"/>
      <c r="UBG394" s="77"/>
      <c r="UBH394" s="77"/>
      <c r="UBI394" s="77"/>
      <c r="UBJ394" s="77"/>
      <c r="UBK394" s="77"/>
      <c r="UBL394" s="77"/>
      <c r="UBM394" s="77"/>
      <c r="UBN394" s="77"/>
      <c r="UBO394" s="77"/>
      <c r="UBP394" s="77"/>
      <c r="UBQ394" s="77"/>
      <c r="UBR394" s="77"/>
      <c r="UBS394" s="77"/>
      <c r="UBT394" s="77"/>
      <c r="UBU394" s="77"/>
      <c r="UBV394" s="77"/>
      <c r="UBW394" s="77"/>
      <c r="UBX394" s="77"/>
      <c r="UBY394" s="77"/>
      <c r="UBZ394" s="77"/>
      <c r="UCA394" s="77"/>
      <c r="UCB394" s="77"/>
      <c r="UCC394" s="77"/>
      <c r="UCD394" s="77"/>
      <c r="UCE394" s="77"/>
      <c r="UCF394" s="77"/>
      <c r="UCG394" s="77"/>
      <c r="UCH394" s="77"/>
      <c r="UCI394" s="77"/>
      <c r="UCJ394" s="77"/>
      <c r="UCK394" s="77"/>
      <c r="UCL394" s="77"/>
      <c r="UCM394" s="77"/>
      <c r="UCN394" s="77"/>
      <c r="UCO394" s="77"/>
      <c r="UCP394" s="77"/>
      <c r="UCQ394" s="77"/>
      <c r="UCR394" s="77"/>
      <c r="UCS394" s="77"/>
      <c r="UCT394" s="77"/>
      <c r="UCU394" s="77"/>
      <c r="UCV394" s="77"/>
      <c r="UCW394" s="77"/>
      <c r="UCX394" s="77"/>
      <c r="UCY394" s="77"/>
      <c r="UCZ394" s="77"/>
      <c r="UDA394" s="77"/>
      <c r="UDB394" s="77"/>
      <c r="UDC394" s="77"/>
      <c r="UDD394" s="77"/>
      <c r="UDE394" s="77"/>
      <c r="UDF394" s="77"/>
      <c r="UDG394" s="77"/>
      <c r="UDH394" s="77"/>
      <c r="UDI394" s="77"/>
      <c r="UDJ394" s="77"/>
      <c r="UDK394" s="77"/>
      <c r="UDL394" s="77"/>
      <c r="UDM394" s="77"/>
      <c r="UDN394" s="77"/>
      <c r="UDO394" s="77"/>
      <c r="UDP394" s="77"/>
      <c r="UDQ394" s="77"/>
      <c r="UDR394" s="77"/>
      <c r="UDS394" s="77"/>
      <c r="UDT394" s="77"/>
      <c r="UDU394" s="77"/>
      <c r="UDV394" s="77"/>
      <c r="UDW394" s="77"/>
      <c r="UDX394" s="77"/>
      <c r="UDY394" s="77"/>
      <c r="UDZ394" s="77"/>
      <c r="UEA394" s="77"/>
      <c r="UEB394" s="77"/>
      <c r="UEC394" s="77"/>
      <c r="UED394" s="77"/>
      <c r="UEE394" s="77"/>
      <c r="UEF394" s="77"/>
      <c r="UEG394" s="77"/>
      <c r="UEH394" s="77"/>
      <c r="UEI394" s="77"/>
      <c r="UEJ394" s="77"/>
      <c r="UEK394" s="77"/>
      <c r="UEL394" s="77"/>
      <c r="UEM394" s="77"/>
      <c r="UEN394" s="77"/>
      <c r="UEO394" s="77"/>
      <c r="UEP394" s="77"/>
      <c r="UEQ394" s="77"/>
      <c r="UER394" s="77"/>
      <c r="UES394" s="77"/>
      <c r="UET394" s="77"/>
      <c r="UEU394" s="77"/>
      <c r="UEV394" s="77"/>
      <c r="UEW394" s="77"/>
      <c r="UEX394" s="77"/>
      <c r="UEY394" s="77"/>
      <c r="UEZ394" s="77"/>
      <c r="UFA394" s="77"/>
      <c r="UFB394" s="77"/>
      <c r="UFC394" s="77"/>
      <c r="UFD394" s="77"/>
      <c r="UFE394" s="77"/>
      <c r="UFF394" s="77"/>
      <c r="UFG394" s="77"/>
      <c r="UFH394" s="77"/>
      <c r="UFI394" s="77"/>
      <c r="UFJ394" s="77"/>
      <c r="UFK394" s="77"/>
      <c r="UFL394" s="77"/>
      <c r="UFM394" s="77"/>
      <c r="UFN394" s="77"/>
      <c r="UFO394" s="77"/>
      <c r="UFP394" s="77"/>
      <c r="UFQ394" s="77"/>
      <c r="UFR394" s="77"/>
      <c r="UFS394" s="77"/>
      <c r="UFT394" s="77"/>
      <c r="UFU394" s="77"/>
      <c r="UFV394" s="77"/>
      <c r="UFW394" s="77"/>
      <c r="UFX394" s="77"/>
      <c r="UFY394" s="77"/>
      <c r="UFZ394" s="77"/>
      <c r="UGA394" s="77"/>
      <c r="UGB394" s="77"/>
      <c r="UGC394" s="77"/>
      <c r="UGD394" s="77"/>
      <c r="UGE394" s="77"/>
      <c r="UGF394" s="77"/>
      <c r="UGG394" s="77"/>
      <c r="UGH394" s="77"/>
      <c r="UGI394" s="77"/>
      <c r="UGJ394" s="77"/>
      <c r="UGK394" s="77"/>
      <c r="UGL394" s="77"/>
      <c r="UGM394" s="77"/>
      <c r="UGN394" s="77"/>
      <c r="UGO394" s="77"/>
      <c r="UGP394" s="77"/>
      <c r="UGQ394" s="77"/>
      <c r="UGR394" s="77"/>
      <c r="UGS394" s="77"/>
      <c r="UGT394" s="77"/>
      <c r="UGU394" s="77"/>
      <c r="UGV394" s="77"/>
      <c r="UGW394" s="77"/>
      <c r="UGX394" s="77"/>
      <c r="UGY394" s="77"/>
      <c r="UGZ394" s="77"/>
      <c r="UHA394" s="77"/>
      <c r="UHB394" s="77"/>
      <c r="UHC394" s="77"/>
      <c r="UHD394" s="77"/>
      <c r="UHE394" s="77"/>
      <c r="UHF394" s="77"/>
      <c r="UHG394" s="77"/>
      <c r="UHH394" s="77"/>
      <c r="UHI394" s="77"/>
      <c r="UHJ394" s="77"/>
      <c r="UHK394" s="77"/>
      <c r="UHL394" s="77"/>
      <c r="UHM394" s="77"/>
      <c r="UHN394" s="77"/>
      <c r="UHO394" s="77"/>
      <c r="UHP394" s="77"/>
      <c r="UHQ394" s="77"/>
      <c r="UHR394" s="77"/>
      <c r="UHS394" s="77"/>
      <c r="UHT394" s="77"/>
      <c r="UHU394" s="77"/>
      <c r="UHV394" s="77"/>
      <c r="UHW394" s="77"/>
      <c r="UHX394" s="77"/>
      <c r="UHY394" s="77"/>
      <c r="UHZ394" s="77"/>
      <c r="UIA394" s="77"/>
      <c r="UIB394" s="77"/>
      <c r="UIC394" s="77"/>
      <c r="UID394" s="77"/>
      <c r="UIE394" s="77"/>
      <c r="UIF394" s="77"/>
      <c r="UIG394" s="77"/>
      <c r="UIH394" s="77"/>
      <c r="UII394" s="77"/>
      <c r="UIJ394" s="77"/>
      <c r="UIK394" s="77"/>
      <c r="UIL394" s="77"/>
      <c r="UIM394" s="77"/>
      <c r="UIN394" s="77"/>
      <c r="UIO394" s="77"/>
      <c r="UIP394" s="77"/>
      <c r="UIQ394" s="77"/>
      <c r="UIR394" s="77"/>
      <c r="UIS394" s="77"/>
      <c r="UIT394" s="77"/>
      <c r="UIU394" s="77"/>
      <c r="UIV394" s="77"/>
      <c r="UIW394" s="77"/>
      <c r="UIX394" s="77"/>
      <c r="UIY394" s="77"/>
      <c r="UIZ394" s="77"/>
      <c r="UJA394" s="77"/>
      <c r="UJB394" s="77"/>
      <c r="UJC394" s="77"/>
      <c r="UJD394" s="77"/>
      <c r="UJE394" s="77"/>
      <c r="UJF394" s="77"/>
      <c r="UJG394" s="77"/>
      <c r="UJH394" s="77"/>
      <c r="UJI394" s="77"/>
      <c r="UJJ394" s="77"/>
      <c r="UJK394" s="77"/>
      <c r="UJL394" s="77"/>
      <c r="UJM394" s="77"/>
      <c r="UJN394" s="77"/>
      <c r="UJO394" s="77"/>
      <c r="UJP394" s="77"/>
      <c r="UJQ394" s="77"/>
      <c r="UJR394" s="77"/>
      <c r="UJS394" s="77"/>
      <c r="UJT394" s="77"/>
      <c r="UJU394" s="77"/>
      <c r="UJV394" s="77"/>
      <c r="UJW394" s="77"/>
      <c r="UJX394" s="77"/>
      <c r="UJY394" s="77"/>
      <c r="UJZ394" s="77"/>
      <c r="UKA394" s="77"/>
      <c r="UKB394" s="77"/>
      <c r="UKC394" s="77"/>
      <c r="UKD394" s="77"/>
      <c r="UKE394" s="77"/>
      <c r="UKF394" s="77"/>
      <c r="UKG394" s="77"/>
      <c r="UKH394" s="77"/>
      <c r="UKI394" s="77"/>
      <c r="UKJ394" s="77"/>
      <c r="UKK394" s="77"/>
      <c r="UKL394" s="77"/>
      <c r="UKM394" s="77"/>
      <c r="UKN394" s="77"/>
      <c r="UKO394" s="77"/>
      <c r="UKP394" s="77"/>
      <c r="UKQ394" s="77"/>
      <c r="UKR394" s="77"/>
      <c r="UKS394" s="77"/>
      <c r="UKT394" s="77"/>
      <c r="UKU394" s="77"/>
      <c r="UKV394" s="77"/>
      <c r="UKW394" s="77"/>
      <c r="UKX394" s="77"/>
      <c r="UKY394" s="77"/>
      <c r="UKZ394" s="77"/>
      <c r="ULA394" s="77"/>
      <c r="ULB394" s="77"/>
      <c r="ULC394" s="77"/>
      <c r="ULD394" s="77"/>
      <c r="ULE394" s="77"/>
      <c r="ULF394" s="77"/>
      <c r="ULG394" s="77"/>
      <c r="ULH394" s="77"/>
      <c r="ULI394" s="77"/>
      <c r="ULJ394" s="77"/>
      <c r="ULK394" s="77"/>
      <c r="ULL394" s="77"/>
      <c r="ULM394" s="77"/>
      <c r="ULN394" s="77"/>
      <c r="ULO394" s="77"/>
      <c r="ULP394" s="77"/>
      <c r="ULQ394" s="77"/>
      <c r="ULR394" s="77"/>
      <c r="ULS394" s="77"/>
      <c r="ULT394" s="77"/>
      <c r="ULU394" s="77"/>
      <c r="ULV394" s="77"/>
      <c r="ULW394" s="77"/>
      <c r="ULX394" s="77"/>
      <c r="ULY394" s="77"/>
      <c r="ULZ394" s="77"/>
      <c r="UMA394" s="77"/>
      <c r="UMB394" s="77"/>
      <c r="UMC394" s="77"/>
      <c r="UMD394" s="77"/>
      <c r="UME394" s="77"/>
      <c r="UMF394" s="77"/>
      <c r="UMG394" s="77"/>
      <c r="UMH394" s="77"/>
      <c r="UMI394" s="77"/>
      <c r="UMJ394" s="77"/>
      <c r="UMK394" s="77"/>
      <c r="UML394" s="77"/>
      <c r="UMM394" s="77"/>
      <c r="UMN394" s="77"/>
      <c r="UMO394" s="77"/>
      <c r="UMP394" s="77"/>
      <c r="UMQ394" s="77"/>
      <c r="UMR394" s="77"/>
      <c r="UMS394" s="77"/>
      <c r="UMT394" s="77"/>
      <c r="UMU394" s="77"/>
      <c r="UMV394" s="77"/>
      <c r="UMW394" s="77"/>
      <c r="UMX394" s="77"/>
      <c r="UMY394" s="77"/>
      <c r="UMZ394" s="77"/>
      <c r="UNA394" s="77"/>
      <c r="UNB394" s="77"/>
      <c r="UNC394" s="77"/>
      <c r="UND394" s="77"/>
      <c r="UNE394" s="77"/>
      <c r="UNF394" s="77"/>
      <c r="UNG394" s="77"/>
      <c r="UNH394" s="77"/>
      <c r="UNI394" s="77"/>
      <c r="UNJ394" s="77"/>
      <c r="UNK394" s="77"/>
      <c r="UNL394" s="77"/>
      <c r="UNM394" s="77"/>
      <c r="UNN394" s="77"/>
      <c r="UNO394" s="77"/>
      <c r="UNP394" s="77"/>
      <c r="UNQ394" s="77"/>
      <c r="UNR394" s="77"/>
      <c r="UNS394" s="77"/>
      <c r="UNT394" s="77"/>
      <c r="UNU394" s="77"/>
      <c r="UNV394" s="77"/>
      <c r="UNW394" s="77"/>
      <c r="UNX394" s="77"/>
      <c r="UNY394" s="77"/>
      <c r="UNZ394" s="77"/>
      <c r="UOA394" s="77"/>
      <c r="UOB394" s="77"/>
      <c r="UOC394" s="77"/>
      <c r="UOD394" s="77"/>
      <c r="UOE394" s="77"/>
      <c r="UOF394" s="77"/>
      <c r="UOG394" s="77"/>
      <c r="UOH394" s="77"/>
      <c r="UOI394" s="77"/>
      <c r="UOJ394" s="77"/>
      <c r="UOK394" s="77"/>
      <c r="UOL394" s="77"/>
      <c r="UOM394" s="77"/>
      <c r="UON394" s="77"/>
      <c r="UOO394" s="77"/>
      <c r="UOP394" s="77"/>
      <c r="UOQ394" s="77"/>
      <c r="UOR394" s="77"/>
      <c r="UOS394" s="77"/>
      <c r="UOT394" s="77"/>
      <c r="UOU394" s="77"/>
      <c r="UOV394" s="77"/>
      <c r="UOW394" s="77"/>
      <c r="UOX394" s="77"/>
      <c r="UOY394" s="77"/>
      <c r="UOZ394" s="77"/>
      <c r="UPA394" s="77"/>
      <c r="UPB394" s="77"/>
      <c r="UPC394" s="77"/>
      <c r="UPD394" s="77"/>
      <c r="UPE394" s="77"/>
      <c r="UPF394" s="77"/>
      <c r="UPG394" s="77"/>
      <c r="UPH394" s="77"/>
      <c r="UPI394" s="77"/>
      <c r="UPJ394" s="77"/>
      <c r="UPK394" s="77"/>
      <c r="UPL394" s="77"/>
      <c r="UPM394" s="77"/>
      <c r="UPN394" s="77"/>
      <c r="UPO394" s="77"/>
      <c r="UPP394" s="77"/>
      <c r="UPQ394" s="77"/>
      <c r="UPR394" s="77"/>
      <c r="UPS394" s="77"/>
      <c r="UPT394" s="77"/>
      <c r="UPU394" s="77"/>
      <c r="UPV394" s="77"/>
      <c r="UPW394" s="77"/>
      <c r="UPX394" s="77"/>
      <c r="UPY394" s="77"/>
      <c r="UPZ394" s="77"/>
      <c r="UQA394" s="77"/>
      <c r="UQB394" s="77"/>
      <c r="UQC394" s="77"/>
      <c r="UQD394" s="77"/>
      <c r="UQE394" s="77"/>
      <c r="UQF394" s="77"/>
      <c r="UQG394" s="77"/>
      <c r="UQH394" s="77"/>
      <c r="UQI394" s="77"/>
      <c r="UQJ394" s="77"/>
      <c r="UQK394" s="77"/>
      <c r="UQL394" s="77"/>
      <c r="UQM394" s="77"/>
      <c r="UQN394" s="77"/>
      <c r="UQO394" s="77"/>
      <c r="UQP394" s="77"/>
      <c r="UQQ394" s="77"/>
      <c r="UQR394" s="77"/>
      <c r="UQS394" s="77"/>
      <c r="UQT394" s="77"/>
      <c r="UQU394" s="77"/>
      <c r="UQV394" s="77"/>
      <c r="UQW394" s="77"/>
      <c r="UQX394" s="77"/>
      <c r="UQY394" s="77"/>
      <c r="UQZ394" s="77"/>
      <c r="URA394" s="77"/>
      <c r="URB394" s="77"/>
      <c r="URC394" s="77"/>
      <c r="URD394" s="77"/>
      <c r="URE394" s="77"/>
      <c r="URF394" s="77"/>
      <c r="URG394" s="77"/>
      <c r="URH394" s="77"/>
      <c r="URI394" s="77"/>
      <c r="URJ394" s="77"/>
      <c r="URK394" s="77"/>
      <c r="URL394" s="77"/>
      <c r="URM394" s="77"/>
      <c r="URN394" s="77"/>
      <c r="URO394" s="77"/>
      <c r="URP394" s="77"/>
      <c r="URQ394" s="77"/>
      <c r="URR394" s="77"/>
      <c r="URS394" s="77"/>
      <c r="URT394" s="77"/>
      <c r="URU394" s="77"/>
      <c r="URV394" s="77"/>
      <c r="URW394" s="77"/>
      <c r="URX394" s="77"/>
      <c r="URY394" s="77"/>
      <c r="URZ394" s="77"/>
      <c r="USA394" s="77"/>
      <c r="USB394" s="77"/>
      <c r="USC394" s="77"/>
      <c r="USD394" s="77"/>
      <c r="USE394" s="77"/>
      <c r="USF394" s="77"/>
      <c r="USG394" s="77"/>
      <c r="USH394" s="77"/>
      <c r="USI394" s="77"/>
      <c r="USJ394" s="77"/>
      <c r="USK394" s="77"/>
      <c r="USL394" s="77"/>
      <c r="USM394" s="77"/>
      <c r="USN394" s="77"/>
      <c r="USO394" s="77"/>
      <c r="USP394" s="77"/>
      <c r="USQ394" s="77"/>
      <c r="USR394" s="77"/>
      <c r="USS394" s="77"/>
      <c r="UST394" s="77"/>
      <c r="USU394" s="77"/>
      <c r="USV394" s="77"/>
      <c r="USW394" s="77"/>
      <c r="USX394" s="77"/>
      <c r="USY394" s="77"/>
      <c r="USZ394" s="77"/>
      <c r="UTA394" s="77"/>
      <c r="UTB394" s="77"/>
      <c r="UTC394" s="77"/>
      <c r="UTD394" s="77"/>
      <c r="UTE394" s="77"/>
      <c r="UTF394" s="77"/>
      <c r="UTG394" s="77"/>
      <c r="UTH394" s="77"/>
      <c r="UTI394" s="77"/>
      <c r="UTJ394" s="77"/>
      <c r="UTK394" s="77"/>
      <c r="UTL394" s="77"/>
      <c r="UTM394" s="77"/>
      <c r="UTN394" s="77"/>
      <c r="UTO394" s="77"/>
      <c r="UTP394" s="77"/>
      <c r="UTQ394" s="77"/>
      <c r="UTR394" s="77"/>
      <c r="UTS394" s="77"/>
      <c r="UTT394" s="77"/>
      <c r="UTU394" s="77"/>
      <c r="UTV394" s="77"/>
      <c r="UTW394" s="77"/>
      <c r="UTX394" s="77"/>
      <c r="UTY394" s="77"/>
      <c r="UTZ394" s="77"/>
      <c r="UUA394" s="77"/>
      <c r="UUB394" s="77"/>
      <c r="UUC394" s="77"/>
      <c r="UUD394" s="77"/>
      <c r="UUE394" s="77"/>
      <c r="UUF394" s="77"/>
      <c r="UUG394" s="77"/>
      <c r="UUH394" s="77"/>
      <c r="UUI394" s="77"/>
      <c r="UUJ394" s="77"/>
      <c r="UUK394" s="77"/>
      <c r="UUL394" s="77"/>
      <c r="UUM394" s="77"/>
      <c r="UUN394" s="77"/>
      <c r="UUO394" s="77"/>
      <c r="UUP394" s="77"/>
      <c r="UUQ394" s="77"/>
      <c r="UUR394" s="77"/>
      <c r="UUS394" s="77"/>
      <c r="UUT394" s="77"/>
      <c r="UUU394" s="77"/>
      <c r="UUV394" s="77"/>
      <c r="UUW394" s="77"/>
      <c r="UUX394" s="77"/>
      <c r="UUY394" s="77"/>
      <c r="UUZ394" s="77"/>
      <c r="UVA394" s="77"/>
      <c r="UVB394" s="77"/>
      <c r="UVC394" s="77"/>
      <c r="UVD394" s="77"/>
      <c r="UVE394" s="77"/>
      <c r="UVF394" s="77"/>
      <c r="UVG394" s="77"/>
      <c r="UVH394" s="77"/>
      <c r="UVI394" s="77"/>
      <c r="UVJ394" s="77"/>
      <c r="UVK394" s="77"/>
      <c r="UVL394" s="77"/>
      <c r="UVM394" s="77"/>
      <c r="UVN394" s="77"/>
      <c r="UVO394" s="77"/>
      <c r="UVP394" s="77"/>
      <c r="UVQ394" s="77"/>
      <c r="UVR394" s="77"/>
      <c r="UVS394" s="77"/>
      <c r="UVT394" s="77"/>
      <c r="UVU394" s="77"/>
      <c r="UVV394" s="77"/>
      <c r="UVW394" s="77"/>
      <c r="UVX394" s="77"/>
      <c r="UVY394" s="77"/>
      <c r="UVZ394" s="77"/>
      <c r="UWA394" s="77"/>
      <c r="UWB394" s="77"/>
      <c r="UWC394" s="77"/>
      <c r="UWD394" s="77"/>
      <c r="UWE394" s="77"/>
      <c r="UWF394" s="77"/>
      <c r="UWG394" s="77"/>
      <c r="UWH394" s="77"/>
      <c r="UWI394" s="77"/>
      <c r="UWJ394" s="77"/>
      <c r="UWK394" s="77"/>
      <c r="UWL394" s="77"/>
      <c r="UWM394" s="77"/>
      <c r="UWN394" s="77"/>
      <c r="UWO394" s="77"/>
      <c r="UWP394" s="77"/>
      <c r="UWQ394" s="77"/>
      <c r="UWR394" s="77"/>
      <c r="UWS394" s="77"/>
      <c r="UWT394" s="77"/>
      <c r="UWU394" s="77"/>
      <c r="UWV394" s="77"/>
      <c r="UWW394" s="77"/>
      <c r="UWX394" s="77"/>
      <c r="UWY394" s="77"/>
      <c r="UWZ394" s="77"/>
      <c r="UXA394" s="77"/>
      <c r="UXB394" s="77"/>
      <c r="UXC394" s="77"/>
      <c r="UXD394" s="77"/>
      <c r="UXE394" s="77"/>
      <c r="UXF394" s="77"/>
      <c r="UXG394" s="77"/>
      <c r="UXH394" s="77"/>
      <c r="UXI394" s="77"/>
      <c r="UXJ394" s="77"/>
      <c r="UXK394" s="77"/>
      <c r="UXL394" s="77"/>
      <c r="UXM394" s="77"/>
      <c r="UXN394" s="77"/>
      <c r="UXO394" s="77"/>
      <c r="UXP394" s="77"/>
      <c r="UXQ394" s="77"/>
      <c r="UXR394" s="77"/>
      <c r="UXS394" s="77"/>
      <c r="UXT394" s="77"/>
      <c r="UXU394" s="77"/>
      <c r="UXV394" s="77"/>
      <c r="UXW394" s="77"/>
      <c r="UXX394" s="77"/>
      <c r="UXY394" s="77"/>
      <c r="UXZ394" s="77"/>
      <c r="UYA394" s="77"/>
      <c r="UYB394" s="77"/>
      <c r="UYC394" s="77"/>
      <c r="UYD394" s="77"/>
      <c r="UYE394" s="77"/>
      <c r="UYF394" s="77"/>
      <c r="UYG394" s="77"/>
      <c r="UYH394" s="77"/>
      <c r="UYI394" s="77"/>
      <c r="UYJ394" s="77"/>
      <c r="UYK394" s="77"/>
      <c r="UYL394" s="77"/>
      <c r="UYM394" s="77"/>
      <c r="UYN394" s="77"/>
      <c r="UYO394" s="77"/>
      <c r="UYP394" s="77"/>
      <c r="UYQ394" s="77"/>
      <c r="UYR394" s="77"/>
      <c r="UYS394" s="77"/>
      <c r="UYT394" s="77"/>
      <c r="UYU394" s="77"/>
      <c r="UYV394" s="77"/>
      <c r="UYW394" s="77"/>
      <c r="UYX394" s="77"/>
      <c r="UYY394" s="77"/>
      <c r="UYZ394" s="77"/>
      <c r="UZA394" s="77"/>
      <c r="UZB394" s="77"/>
      <c r="UZC394" s="77"/>
      <c r="UZD394" s="77"/>
      <c r="UZE394" s="77"/>
      <c r="UZF394" s="77"/>
      <c r="UZG394" s="77"/>
      <c r="UZH394" s="77"/>
      <c r="UZI394" s="77"/>
      <c r="UZJ394" s="77"/>
      <c r="UZK394" s="77"/>
      <c r="UZL394" s="77"/>
      <c r="UZM394" s="77"/>
      <c r="UZN394" s="77"/>
      <c r="UZO394" s="77"/>
      <c r="UZP394" s="77"/>
      <c r="UZQ394" s="77"/>
      <c r="UZR394" s="77"/>
      <c r="UZS394" s="77"/>
      <c r="UZT394" s="77"/>
      <c r="UZU394" s="77"/>
      <c r="UZV394" s="77"/>
      <c r="UZW394" s="77"/>
      <c r="UZX394" s="77"/>
      <c r="UZY394" s="77"/>
      <c r="UZZ394" s="77"/>
      <c r="VAA394" s="77"/>
      <c r="VAB394" s="77"/>
      <c r="VAC394" s="77"/>
      <c r="VAD394" s="77"/>
      <c r="VAE394" s="77"/>
      <c r="VAF394" s="77"/>
      <c r="VAG394" s="77"/>
      <c r="VAH394" s="77"/>
      <c r="VAI394" s="77"/>
      <c r="VAJ394" s="77"/>
      <c r="VAK394" s="77"/>
      <c r="VAL394" s="77"/>
      <c r="VAM394" s="77"/>
      <c r="VAN394" s="77"/>
      <c r="VAO394" s="77"/>
      <c r="VAP394" s="77"/>
      <c r="VAQ394" s="77"/>
      <c r="VAR394" s="77"/>
      <c r="VAS394" s="77"/>
      <c r="VAT394" s="77"/>
      <c r="VAU394" s="77"/>
      <c r="VAV394" s="77"/>
      <c r="VAW394" s="77"/>
      <c r="VAX394" s="77"/>
      <c r="VAY394" s="77"/>
      <c r="VAZ394" s="77"/>
      <c r="VBA394" s="77"/>
      <c r="VBB394" s="77"/>
      <c r="VBC394" s="77"/>
      <c r="VBD394" s="77"/>
      <c r="VBE394" s="77"/>
      <c r="VBF394" s="77"/>
      <c r="VBG394" s="77"/>
      <c r="VBH394" s="77"/>
      <c r="VBI394" s="77"/>
      <c r="VBJ394" s="77"/>
      <c r="VBK394" s="77"/>
      <c r="VBL394" s="77"/>
      <c r="VBM394" s="77"/>
      <c r="VBN394" s="77"/>
      <c r="VBO394" s="77"/>
      <c r="VBP394" s="77"/>
      <c r="VBQ394" s="77"/>
      <c r="VBR394" s="77"/>
      <c r="VBS394" s="77"/>
      <c r="VBT394" s="77"/>
      <c r="VBU394" s="77"/>
      <c r="VBV394" s="77"/>
      <c r="VBW394" s="77"/>
      <c r="VBX394" s="77"/>
      <c r="VBY394" s="77"/>
      <c r="VBZ394" s="77"/>
      <c r="VCA394" s="77"/>
      <c r="VCB394" s="77"/>
      <c r="VCC394" s="77"/>
      <c r="VCD394" s="77"/>
      <c r="VCE394" s="77"/>
      <c r="VCF394" s="77"/>
      <c r="VCG394" s="77"/>
      <c r="VCH394" s="77"/>
      <c r="VCI394" s="77"/>
      <c r="VCJ394" s="77"/>
      <c r="VCK394" s="77"/>
      <c r="VCL394" s="77"/>
      <c r="VCM394" s="77"/>
      <c r="VCN394" s="77"/>
      <c r="VCO394" s="77"/>
      <c r="VCP394" s="77"/>
      <c r="VCQ394" s="77"/>
      <c r="VCR394" s="77"/>
      <c r="VCS394" s="77"/>
      <c r="VCT394" s="77"/>
      <c r="VCU394" s="77"/>
      <c r="VCV394" s="77"/>
      <c r="VCW394" s="77"/>
      <c r="VCX394" s="77"/>
      <c r="VCY394" s="77"/>
      <c r="VCZ394" s="77"/>
      <c r="VDA394" s="77"/>
      <c r="VDB394" s="77"/>
      <c r="VDC394" s="77"/>
      <c r="VDD394" s="77"/>
      <c r="VDE394" s="77"/>
      <c r="VDF394" s="77"/>
      <c r="VDG394" s="77"/>
      <c r="VDH394" s="77"/>
      <c r="VDI394" s="77"/>
      <c r="VDJ394" s="77"/>
      <c r="VDK394" s="77"/>
      <c r="VDL394" s="77"/>
      <c r="VDM394" s="77"/>
      <c r="VDN394" s="77"/>
      <c r="VDO394" s="77"/>
      <c r="VDP394" s="77"/>
      <c r="VDQ394" s="77"/>
      <c r="VDR394" s="77"/>
      <c r="VDS394" s="77"/>
      <c r="VDT394" s="77"/>
      <c r="VDU394" s="77"/>
      <c r="VDV394" s="77"/>
      <c r="VDW394" s="77"/>
      <c r="VDX394" s="77"/>
      <c r="VDY394" s="77"/>
      <c r="VDZ394" s="77"/>
      <c r="VEA394" s="77"/>
      <c r="VEB394" s="77"/>
      <c r="VEC394" s="77"/>
      <c r="VED394" s="77"/>
      <c r="VEE394" s="77"/>
      <c r="VEF394" s="77"/>
      <c r="VEG394" s="77"/>
      <c r="VEH394" s="77"/>
      <c r="VEI394" s="77"/>
      <c r="VEJ394" s="77"/>
      <c r="VEK394" s="77"/>
      <c r="VEL394" s="77"/>
      <c r="VEM394" s="77"/>
      <c r="VEN394" s="77"/>
      <c r="VEO394" s="77"/>
      <c r="VEP394" s="77"/>
      <c r="VEQ394" s="77"/>
      <c r="VER394" s="77"/>
      <c r="VES394" s="77"/>
      <c r="VET394" s="77"/>
      <c r="VEU394" s="77"/>
      <c r="VEV394" s="77"/>
      <c r="VEW394" s="77"/>
      <c r="VEX394" s="77"/>
      <c r="VEY394" s="77"/>
      <c r="VEZ394" s="77"/>
      <c r="VFA394" s="77"/>
      <c r="VFB394" s="77"/>
      <c r="VFC394" s="77"/>
      <c r="VFD394" s="77"/>
      <c r="VFE394" s="77"/>
      <c r="VFF394" s="77"/>
      <c r="VFG394" s="77"/>
      <c r="VFH394" s="77"/>
      <c r="VFI394" s="77"/>
      <c r="VFJ394" s="77"/>
      <c r="VFK394" s="77"/>
      <c r="VFL394" s="77"/>
      <c r="VFM394" s="77"/>
      <c r="VFN394" s="77"/>
      <c r="VFO394" s="77"/>
      <c r="VFP394" s="77"/>
      <c r="VFQ394" s="77"/>
      <c r="VFR394" s="77"/>
      <c r="VFS394" s="77"/>
      <c r="VFT394" s="77"/>
      <c r="VFU394" s="77"/>
      <c r="VFV394" s="77"/>
      <c r="VFW394" s="77"/>
      <c r="VFX394" s="77"/>
      <c r="VFY394" s="77"/>
      <c r="VFZ394" s="77"/>
      <c r="VGA394" s="77"/>
      <c r="VGB394" s="77"/>
      <c r="VGC394" s="77"/>
      <c r="VGD394" s="77"/>
      <c r="VGE394" s="77"/>
      <c r="VGF394" s="77"/>
      <c r="VGG394" s="77"/>
      <c r="VGH394" s="77"/>
      <c r="VGI394" s="77"/>
      <c r="VGJ394" s="77"/>
      <c r="VGK394" s="77"/>
      <c r="VGL394" s="77"/>
      <c r="VGM394" s="77"/>
      <c r="VGN394" s="77"/>
      <c r="VGO394" s="77"/>
      <c r="VGP394" s="77"/>
      <c r="VGQ394" s="77"/>
      <c r="VGR394" s="77"/>
      <c r="VGS394" s="77"/>
      <c r="VGT394" s="77"/>
      <c r="VGU394" s="77"/>
      <c r="VGV394" s="77"/>
      <c r="VGW394" s="77"/>
      <c r="VGX394" s="77"/>
      <c r="VGY394" s="77"/>
      <c r="VGZ394" s="77"/>
      <c r="VHA394" s="77"/>
      <c r="VHB394" s="77"/>
      <c r="VHC394" s="77"/>
      <c r="VHD394" s="77"/>
      <c r="VHE394" s="77"/>
      <c r="VHF394" s="77"/>
      <c r="VHG394" s="77"/>
      <c r="VHH394" s="77"/>
      <c r="VHI394" s="77"/>
      <c r="VHJ394" s="77"/>
      <c r="VHK394" s="77"/>
      <c r="VHL394" s="77"/>
      <c r="VHM394" s="77"/>
      <c r="VHN394" s="77"/>
      <c r="VHO394" s="77"/>
      <c r="VHP394" s="77"/>
      <c r="VHQ394" s="77"/>
      <c r="VHR394" s="77"/>
      <c r="VHS394" s="77"/>
      <c r="VHT394" s="77"/>
      <c r="VHU394" s="77"/>
      <c r="VHV394" s="77"/>
      <c r="VHW394" s="77"/>
      <c r="VHX394" s="77"/>
      <c r="VHY394" s="77"/>
      <c r="VHZ394" s="77"/>
      <c r="VIA394" s="77"/>
      <c r="VIB394" s="77"/>
      <c r="VIC394" s="77"/>
      <c r="VID394" s="77"/>
      <c r="VIE394" s="77"/>
      <c r="VIF394" s="77"/>
      <c r="VIG394" s="77"/>
      <c r="VIH394" s="77"/>
      <c r="VII394" s="77"/>
      <c r="VIJ394" s="77"/>
      <c r="VIK394" s="77"/>
      <c r="VIL394" s="77"/>
      <c r="VIM394" s="77"/>
      <c r="VIN394" s="77"/>
      <c r="VIO394" s="77"/>
      <c r="VIP394" s="77"/>
      <c r="VIQ394" s="77"/>
      <c r="VIR394" s="77"/>
      <c r="VIS394" s="77"/>
      <c r="VIT394" s="77"/>
      <c r="VIU394" s="77"/>
      <c r="VIV394" s="77"/>
      <c r="VIW394" s="77"/>
      <c r="VIX394" s="77"/>
      <c r="VIY394" s="77"/>
      <c r="VIZ394" s="77"/>
      <c r="VJA394" s="77"/>
      <c r="VJB394" s="77"/>
      <c r="VJC394" s="77"/>
      <c r="VJD394" s="77"/>
      <c r="VJE394" s="77"/>
      <c r="VJF394" s="77"/>
      <c r="VJG394" s="77"/>
      <c r="VJH394" s="77"/>
      <c r="VJI394" s="77"/>
      <c r="VJJ394" s="77"/>
      <c r="VJK394" s="77"/>
      <c r="VJL394" s="77"/>
      <c r="VJM394" s="77"/>
      <c r="VJN394" s="77"/>
      <c r="VJO394" s="77"/>
      <c r="VJP394" s="77"/>
      <c r="VJQ394" s="77"/>
      <c r="VJR394" s="77"/>
      <c r="VJS394" s="77"/>
      <c r="VJT394" s="77"/>
      <c r="VJU394" s="77"/>
      <c r="VJV394" s="77"/>
      <c r="VJW394" s="77"/>
      <c r="VJX394" s="77"/>
      <c r="VJY394" s="77"/>
      <c r="VJZ394" s="77"/>
      <c r="VKA394" s="77"/>
      <c r="VKB394" s="77"/>
      <c r="VKC394" s="77"/>
      <c r="VKD394" s="77"/>
      <c r="VKE394" s="77"/>
      <c r="VKF394" s="77"/>
      <c r="VKG394" s="77"/>
      <c r="VKH394" s="77"/>
      <c r="VKI394" s="77"/>
      <c r="VKJ394" s="77"/>
      <c r="VKK394" s="77"/>
      <c r="VKL394" s="77"/>
      <c r="VKM394" s="77"/>
      <c r="VKN394" s="77"/>
      <c r="VKO394" s="77"/>
      <c r="VKP394" s="77"/>
      <c r="VKQ394" s="77"/>
      <c r="VKR394" s="77"/>
      <c r="VKS394" s="77"/>
      <c r="VKT394" s="77"/>
      <c r="VKU394" s="77"/>
      <c r="VKV394" s="77"/>
      <c r="VKW394" s="77"/>
      <c r="VKX394" s="77"/>
      <c r="VKY394" s="77"/>
      <c r="VKZ394" s="77"/>
      <c r="VLA394" s="77"/>
      <c r="VLB394" s="77"/>
      <c r="VLC394" s="77"/>
      <c r="VLD394" s="77"/>
      <c r="VLE394" s="77"/>
      <c r="VLF394" s="77"/>
      <c r="VLG394" s="77"/>
      <c r="VLH394" s="77"/>
      <c r="VLI394" s="77"/>
      <c r="VLJ394" s="77"/>
      <c r="VLK394" s="77"/>
      <c r="VLL394" s="77"/>
      <c r="VLM394" s="77"/>
      <c r="VLN394" s="77"/>
      <c r="VLO394" s="77"/>
      <c r="VLP394" s="77"/>
      <c r="VLQ394" s="77"/>
      <c r="VLR394" s="77"/>
      <c r="VLS394" s="77"/>
      <c r="VLT394" s="77"/>
      <c r="VLU394" s="77"/>
      <c r="VLV394" s="77"/>
      <c r="VLW394" s="77"/>
      <c r="VLX394" s="77"/>
      <c r="VLY394" s="77"/>
      <c r="VLZ394" s="77"/>
      <c r="VMA394" s="77"/>
      <c r="VMB394" s="77"/>
      <c r="VMC394" s="77"/>
      <c r="VMD394" s="77"/>
      <c r="VME394" s="77"/>
      <c r="VMF394" s="77"/>
      <c r="VMG394" s="77"/>
      <c r="VMH394" s="77"/>
      <c r="VMI394" s="77"/>
      <c r="VMJ394" s="77"/>
      <c r="VMK394" s="77"/>
      <c r="VML394" s="77"/>
      <c r="VMM394" s="77"/>
      <c r="VMN394" s="77"/>
      <c r="VMO394" s="77"/>
      <c r="VMP394" s="77"/>
      <c r="VMQ394" s="77"/>
      <c r="VMR394" s="77"/>
      <c r="VMS394" s="77"/>
      <c r="VMT394" s="77"/>
      <c r="VMU394" s="77"/>
      <c r="VMV394" s="77"/>
      <c r="VMW394" s="77"/>
      <c r="VMX394" s="77"/>
      <c r="VMY394" s="77"/>
      <c r="VMZ394" s="77"/>
      <c r="VNA394" s="77"/>
      <c r="VNB394" s="77"/>
      <c r="VNC394" s="77"/>
      <c r="VND394" s="77"/>
      <c r="VNE394" s="77"/>
      <c r="VNF394" s="77"/>
      <c r="VNG394" s="77"/>
      <c r="VNH394" s="77"/>
      <c r="VNI394" s="77"/>
      <c r="VNJ394" s="77"/>
      <c r="VNK394" s="77"/>
      <c r="VNL394" s="77"/>
      <c r="VNM394" s="77"/>
      <c r="VNN394" s="77"/>
      <c r="VNO394" s="77"/>
      <c r="VNP394" s="77"/>
      <c r="VNQ394" s="77"/>
      <c r="VNR394" s="77"/>
      <c r="VNS394" s="77"/>
      <c r="VNT394" s="77"/>
      <c r="VNU394" s="77"/>
      <c r="VNV394" s="77"/>
      <c r="VNW394" s="77"/>
      <c r="VNX394" s="77"/>
      <c r="VNY394" s="77"/>
      <c r="VNZ394" s="77"/>
      <c r="VOA394" s="77"/>
      <c r="VOB394" s="77"/>
      <c r="VOC394" s="77"/>
      <c r="VOD394" s="77"/>
      <c r="VOE394" s="77"/>
      <c r="VOF394" s="77"/>
      <c r="VOG394" s="77"/>
      <c r="VOH394" s="77"/>
      <c r="VOI394" s="77"/>
      <c r="VOJ394" s="77"/>
      <c r="VOK394" s="77"/>
      <c r="VOL394" s="77"/>
      <c r="VOM394" s="77"/>
      <c r="VON394" s="77"/>
      <c r="VOO394" s="77"/>
      <c r="VOP394" s="77"/>
      <c r="VOQ394" s="77"/>
      <c r="VOR394" s="77"/>
      <c r="VOS394" s="77"/>
      <c r="VOT394" s="77"/>
      <c r="VOU394" s="77"/>
      <c r="VOV394" s="77"/>
      <c r="VOW394" s="77"/>
      <c r="VOX394" s="77"/>
      <c r="VOY394" s="77"/>
      <c r="VOZ394" s="77"/>
      <c r="VPA394" s="77"/>
      <c r="VPB394" s="77"/>
      <c r="VPC394" s="77"/>
      <c r="VPD394" s="77"/>
      <c r="VPE394" s="77"/>
      <c r="VPF394" s="77"/>
      <c r="VPG394" s="77"/>
      <c r="VPH394" s="77"/>
      <c r="VPI394" s="77"/>
      <c r="VPJ394" s="77"/>
      <c r="VPK394" s="77"/>
      <c r="VPL394" s="77"/>
      <c r="VPM394" s="77"/>
      <c r="VPN394" s="77"/>
      <c r="VPO394" s="77"/>
      <c r="VPP394" s="77"/>
      <c r="VPQ394" s="77"/>
      <c r="VPR394" s="77"/>
      <c r="VPS394" s="77"/>
      <c r="VPT394" s="77"/>
      <c r="VPU394" s="77"/>
      <c r="VPV394" s="77"/>
      <c r="VPW394" s="77"/>
      <c r="VPX394" s="77"/>
      <c r="VPY394" s="77"/>
      <c r="VPZ394" s="77"/>
      <c r="VQA394" s="77"/>
      <c r="VQB394" s="77"/>
      <c r="VQC394" s="77"/>
      <c r="VQD394" s="77"/>
      <c r="VQE394" s="77"/>
      <c r="VQF394" s="77"/>
      <c r="VQG394" s="77"/>
      <c r="VQH394" s="77"/>
      <c r="VQI394" s="77"/>
      <c r="VQJ394" s="77"/>
      <c r="VQK394" s="77"/>
      <c r="VQL394" s="77"/>
      <c r="VQM394" s="77"/>
      <c r="VQN394" s="77"/>
      <c r="VQO394" s="77"/>
      <c r="VQP394" s="77"/>
      <c r="VQQ394" s="77"/>
      <c r="VQR394" s="77"/>
      <c r="VQS394" s="77"/>
      <c r="VQT394" s="77"/>
      <c r="VQU394" s="77"/>
      <c r="VQV394" s="77"/>
      <c r="VQW394" s="77"/>
      <c r="VQX394" s="77"/>
      <c r="VQY394" s="77"/>
      <c r="VQZ394" s="77"/>
      <c r="VRA394" s="77"/>
      <c r="VRB394" s="77"/>
      <c r="VRC394" s="77"/>
      <c r="VRD394" s="77"/>
      <c r="VRE394" s="77"/>
      <c r="VRF394" s="77"/>
      <c r="VRG394" s="77"/>
      <c r="VRH394" s="77"/>
      <c r="VRI394" s="77"/>
      <c r="VRJ394" s="77"/>
      <c r="VRK394" s="77"/>
      <c r="VRL394" s="77"/>
      <c r="VRM394" s="77"/>
      <c r="VRN394" s="77"/>
      <c r="VRO394" s="77"/>
      <c r="VRP394" s="77"/>
      <c r="VRQ394" s="77"/>
      <c r="VRR394" s="77"/>
      <c r="VRS394" s="77"/>
      <c r="VRT394" s="77"/>
      <c r="VRU394" s="77"/>
      <c r="VRV394" s="77"/>
      <c r="VRW394" s="77"/>
      <c r="VRX394" s="77"/>
      <c r="VRY394" s="77"/>
      <c r="VRZ394" s="77"/>
      <c r="VSA394" s="77"/>
      <c r="VSB394" s="77"/>
      <c r="VSC394" s="77"/>
      <c r="VSD394" s="77"/>
      <c r="VSE394" s="77"/>
      <c r="VSF394" s="77"/>
      <c r="VSG394" s="77"/>
      <c r="VSH394" s="77"/>
      <c r="VSI394" s="77"/>
      <c r="VSJ394" s="77"/>
      <c r="VSK394" s="77"/>
      <c r="VSL394" s="77"/>
      <c r="VSM394" s="77"/>
      <c r="VSN394" s="77"/>
      <c r="VSO394" s="77"/>
      <c r="VSP394" s="77"/>
      <c r="VSQ394" s="77"/>
      <c r="VSR394" s="77"/>
      <c r="VSS394" s="77"/>
      <c r="VST394" s="77"/>
      <c r="VSU394" s="77"/>
      <c r="VSV394" s="77"/>
      <c r="VSW394" s="77"/>
      <c r="VSX394" s="77"/>
      <c r="VSY394" s="77"/>
      <c r="VSZ394" s="77"/>
      <c r="VTA394" s="77"/>
      <c r="VTB394" s="77"/>
      <c r="VTC394" s="77"/>
      <c r="VTD394" s="77"/>
      <c r="VTE394" s="77"/>
      <c r="VTF394" s="77"/>
      <c r="VTG394" s="77"/>
      <c r="VTH394" s="77"/>
      <c r="VTI394" s="77"/>
      <c r="VTJ394" s="77"/>
      <c r="VTK394" s="77"/>
      <c r="VTL394" s="77"/>
      <c r="VTM394" s="77"/>
      <c r="VTN394" s="77"/>
      <c r="VTO394" s="77"/>
      <c r="VTP394" s="77"/>
      <c r="VTQ394" s="77"/>
      <c r="VTR394" s="77"/>
      <c r="VTS394" s="77"/>
      <c r="VTT394" s="77"/>
      <c r="VTU394" s="77"/>
      <c r="VTV394" s="77"/>
      <c r="VTW394" s="77"/>
      <c r="VTX394" s="77"/>
      <c r="VTY394" s="77"/>
      <c r="VTZ394" s="77"/>
      <c r="VUA394" s="77"/>
      <c r="VUB394" s="77"/>
      <c r="VUC394" s="77"/>
      <c r="VUD394" s="77"/>
      <c r="VUE394" s="77"/>
      <c r="VUF394" s="77"/>
      <c r="VUG394" s="77"/>
      <c r="VUH394" s="77"/>
      <c r="VUI394" s="77"/>
      <c r="VUJ394" s="77"/>
      <c r="VUK394" s="77"/>
      <c r="VUL394" s="77"/>
      <c r="VUM394" s="77"/>
      <c r="VUN394" s="77"/>
      <c r="VUO394" s="77"/>
      <c r="VUP394" s="77"/>
      <c r="VUQ394" s="77"/>
      <c r="VUR394" s="77"/>
      <c r="VUS394" s="77"/>
      <c r="VUT394" s="77"/>
      <c r="VUU394" s="77"/>
      <c r="VUV394" s="77"/>
      <c r="VUW394" s="77"/>
      <c r="VUX394" s="77"/>
      <c r="VUY394" s="77"/>
      <c r="VUZ394" s="77"/>
      <c r="VVA394" s="77"/>
      <c r="VVB394" s="77"/>
      <c r="VVC394" s="77"/>
      <c r="VVD394" s="77"/>
      <c r="VVE394" s="77"/>
      <c r="VVF394" s="77"/>
      <c r="VVG394" s="77"/>
      <c r="VVH394" s="77"/>
      <c r="VVI394" s="77"/>
      <c r="VVJ394" s="77"/>
      <c r="VVK394" s="77"/>
      <c r="VVL394" s="77"/>
      <c r="VVM394" s="77"/>
      <c r="VVN394" s="77"/>
      <c r="VVO394" s="77"/>
      <c r="VVP394" s="77"/>
      <c r="VVQ394" s="77"/>
      <c r="VVR394" s="77"/>
      <c r="VVS394" s="77"/>
      <c r="VVT394" s="77"/>
      <c r="VVU394" s="77"/>
      <c r="VVV394" s="77"/>
      <c r="VVW394" s="77"/>
      <c r="VVX394" s="77"/>
      <c r="VVY394" s="77"/>
      <c r="VVZ394" s="77"/>
      <c r="VWA394" s="77"/>
      <c r="VWB394" s="77"/>
      <c r="VWC394" s="77"/>
      <c r="VWD394" s="77"/>
      <c r="VWE394" s="77"/>
      <c r="VWF394" s="77"/>
      <c r="VWG394" s="77"/>
      <c r="VWH394" s="77"/>
      <c r="VWI394" s="77"/>
      <c r="VWJ394" s="77"/>
      <c r="VWK394" s="77"/>
      <c r="VWL394" s="77"/>
      <c r="VWM394" s="77"/>
      <c r="VWN394" s="77"/>
      <c r="VWO394" s="77"/>
      <c r="VWP394" s="77"/>
      <c r="VWQ394" s="77"/>
      <c r="VWR394" s="77"/>
      <c r="VWS394" s="77"/>
      <c r="VWT394" s="77"/>
      <c r="VWU394" s="77"/>
      <c r="VWV394" s="77"/>
      <c r="VWW394" s="77"/>
      <c r="VWX394" s="77"/>
      <c r="VWY394" s="77"/>
      <c r="VWZ394" s="77"/>
      <c r="VXA394" s="77"/>
      <c r="VXB394" s="77"/>
      <c r="VXC394" s="77"/>
      <c r="VXD394" s="77"/>
      <c r="VXE394" s="77"/>
      <c r="VXF394" s="77"/>
      <c r="VXG394" s="77"/>
      <c r="VXH394" s="77"/>
      <c r="VXI394" s="77"/>
      <c r="VXJ394" s="77"/>
      <c r="VXK394" s="77"/>
      <c r="VXL394" s="77"/>
      <c r="VXM394" s="77"/>
      <c r="VXN394" s="77"/>
      <c r="VXO394" s="77"/>
      <c r="VXP394" s="77"/>
      <c r="VXQ394" s="77"/>
      <c r="VXR394" s="77"/>
      <c r="VXS394" s="77"/>
      <c r="VXT394" s="77"/>
      <c r="VXU394" s="77"/>
      <c r="VXV394" s="77"/>
      <c r="VXW394" s="77"/>
      <c r="VXX394" s="77"/>
      <c r="VXY394" s="77"/>
      <c r="VXZ394" s="77"/>
      <c r="VYA394" s="77"/>
      <c r="VYB394" s="77"/>
      <c r="VYC394" s="77"/>
      <c r="VYD394" s="77"/>
      <c r="VYE394" s="77"/>
      <c r="VYF394" s="77"/>
      <c r="VYG394" s="77"/>
      <c r="VYH394" s="77"/>
      <c r="VYI394" s="77"/>
      <c r="VYJ394" s="77"/>
      <c r="VYK394" s="77"/>
      <c r="VYL394" s="77"/>
      <c r="VYM394" s="77"/>
      <c r="VYN394" s="77"/>
      <c r="VYO394" s="77"/>
      <c r="VYP394" s="77"/>
      <c r="VYQ394" s="77"/>
      <c r="VYR394" s="77"/>
      <c r="VYS394" s="77"/>
      <c r="VYT394" s="77"/>
      <c r="VYU394" s="77"/>
      <c r="VYV394" s="77"/>
      <c r="VYW394" s="77"/>
      <c r="VYX394" s="77"/>
      <c r="VYY394" s="77"/>
      <c r="VYZ394" s="77"/>
      <c r="VZA394" s="77"/>
      <c r="VZB394" s="77"/>
      <c r="VZC394" s="77"/>
      <c r="VZD394" s="77"/>
      <c r="VZE394" s="77"/>
      <c r="VZF394" s="77"/>
      <c r="VZG394" s="77"/>
      <c r="VZH394" s="77"/>
      <c r="VZI394" s="77"/>
      <c r="VZJ394" s="77"/>
      <c r="VZK394" s="77"/>
      <c r="VZL394" s="77"/>
      <c r="VZM394" s="77"/>
      <c r="VZN394" s="77"/>
      <c r="VZO394" s="77"/>
      <c r="VZP394" s="77"/>
      <c r="VZQ394" s="77"/>
      <c r="VZR394" s="77"/>
      <c r="VZS394" s="77"/>
      <c r="VZT394" s="77"/>
      <c r="VZU394" s="77"/>
      <c r="VZV394" s="77"/>
      <c r="VZW394" s="77"/>
      <c r="VZX394" s="77"/>
      <c r="VZY394" s="77"/>
      <c r="VZZ394" s="77"/>
      <c r="WAA394" s="77"/>
      <c r="WAB394" s="77"/>
      <c r="WAC394" s="77"/>
      <c r="WAD394" s="77"/>
      <c r="WAE394" s="77"/>
      <c r="WAF394" s="77"/>
      <c r="WAG394" s="77"/>
      <c r="WAH394" s="77"/>
      <c r="WAI394" s="77"/>
      <c r="WAJ394" s="77"/>
      <c r="WAK394" s="77"/>
      <c r="WAL394" s="77"/>
      <c r="WAM394" s="77"/>
      <c r="WAN394" s="77"/>
      <c r="WAO394" s="77"/>
      <c r="WAP394" s="77"/>
      <c r="WAQ394" s="77"/>
      <c r="WAR394" s="77"/>
      <c r="WAS394" s="77"/>
      <c r="WAT394" s="77"/>
      <c r="WAU394" s="77"/>
      <c r="WAV394" s="77"/>
      <c r="WAW394" s="77"/>
      <c r="WAX394" s="77"/>
      <c r="WAY394" s="77"/>
      <c r="WAZ394" s="77"/>
      <c r="WBA394" s="77"/>
      <c r="WBB394" s="77"/>
      <c r="WBC394" s="77"/>
      <c r="WBD394" s="77"/>
      <c r="WBE394" s="77"/>
      <c r="WBF394" s="77"/>
      <c r="WBG394" s="77"/>
      <c r="WBH394" s="77"/>
      <c r="WBI394" s="77"/>
      <c r="WBJ394" s="77"/>
      <c r="WBK394" s="77"/>
      <c r="WBL394" s="77"/>
      <c r="WBM394" s="77"/>
      <c r="WBN394" s="77"/>
      <c r="WBO394" s="77"/>
      <c r="WBP394" s="77"/>
      <c r="WBQ394" s="77"/>
      <c r="WBR394" s="77"/>
      <c r="WBS394" s="77"/>
      <c r="WBT394" s="77"/>
      <c r="WBU394" s="77"/>
      <c r="WBV394" s="77"/>
      <c r="WBW394" s="77"/>
      <c r="WBX394" s="77"/>
      <c r="WBY394" s="77"/>
      <c r="WBZ394" s="77"/>
      <c r="WCA394" s="77"/>
      <c r="WCB394" s="77"/>
      <c r="WCC394" s="77"/>
      <c r="WCD394" s="77"/>
      <c r="WCE394" s="77"/>
      <c r="WCF394" s="77"/>
      <c r="WCG394" s="77"/>
      <c r="WCH394" s="77"/>
      <c r="WCI394" s="77"/>
      <c r="WCJ394" s="77"/>
      <c r="WCK394" s="77"/>
      <c r="WCL394" s="77"/>
      <c r="WCM394" s="77"/>
      <c r="WCN394" s="77"/>
      <c r="WCO394" s="77"/>
      <c r="WCP394" s="77"/>
      <c r="WCQ394" s="77"/>
      <c r="WCR394" s="77"/>
      <c r="WCS394" s="77"/>
      <c r="WCT394" s="77"/>
      <c r="WCU394" s="77"/>
      <c r="WCV394" s="77"/>
      <c r="WCW394" s="77"/>
      <c r="WCX394" s="77"/>
      <c r="WCY394" s="77"/>
      <c r="WCZ394" s="77"/>
      <c r="WDA394" s="77"/>
      <c r="WDB394" s="77"/>
      <c r="WDC394" s="77"/>
      <c r="WDD394" s="77"/>
      <c r="WDE394" s="77"/>
      <c r="WDF394" s="77"/>
      <c r="WDG394" s="77"/>
      <c r="WDH394" s="77"/>
      <c r="WDI394" s="77"/>
      <c r="WDJ394" s="77"/>
      <c r="WDK394" s="77"/>
      <c r="WDL394" s="77"/>
      <c r="WDM394" s="77"/>
      <c r="WDN394" s="77"/>
      <c r="WDO394" s="77"/>
      <c r="WDP394" s="77"/>
      <c r="WDQ394" s="77"/>
      <c r="WDR394" s="77"/>
      <c r="WDS394" s="77"/>
      <c r="WDT394" s="77"/>
      <c r="WDU394" s="77"/>
      <c r="WDV394" s="77"/>
      <c r="WDW394" s="77"/>
      <c r="WDX394" s="77"/>
      <c r="WDY394" s="77"/>
      <c r="WDZ394" s="77"/>
      <c r="WEA394" s="77"/>
      <c r="WEB394" s="77"/>
      <c r="WEC394" s="77"/>
      <c r="WED394" s="77"/>
      <c r="WEE394" s="77"/>
      <c r="WEF394" s="77"/>
      <c r="WEG394" s="77"/>
      <c r="WEH394" s="77"/>
      <c r="WEI394" s="77"/>
      <c r="WEJ394" s="77"/>
      <c r="WEK394" s="77"/>
      <c r="WEL394" s="77"/>
      <c r="WEM394" s="77"/>
      <c r="WEN394" s="77"/>
      <c r="WEO394" s="77"/>
      <c r="WEP394" s="77"/>
      <c r="WEQ394" s="77"/>
      <c r="WER394" s="77"/>
      <c r="WES394" s="77"/>
      <c r="WET394" s="77"/>
      <c r="WEU394" s="77"/>
      <c r="WEV394" s="77"/>
      <c r="WEW394" s="77"/>
      <c r="WEX394" s="77"/>
      <c r="WEY394" s="77"/>
      <c r="WEZ394" s="77"/>
      <c r="WFA394" s="77"/>
      <c r="WFB394" s="77"/>
      <c r="WFC394" s="77"/>
      <c r="WFD394" s="77"/>
      <c r="WFE394" s="77"/>
      <c r="WFF394" s="77"/>
      <c r="WFG394" s="77"/>
      <c r="WFH394" s="77"/>
      <c r="WFI394" s="77"/>
      <c r="WFJ394" s="77"/>
      <c r="WFK394" s="77"/>
      <c r="WFL394" s="77"/>
      <c r="WFM394" s="77"/>
      <c r="WFN394" s="77"/>
      <c r="WFO394" s="77"/>
      <c r="WFP394" s="77"/>
      <c r="WFQ394" s="77"/>
      <c r="WFR394" s="77"/>
      <c r="WFS394" s="77"/>
      <c r="WFT394" s="77"/>
      <c r="WFU394" s="77"/>
      <c r="WFV394" s="77"/>
      <c r="WFW394" s="77"/>
      <c r="WFX394" s="77"/>
      <c r="WFY394" s="77"/>
      <c r="WFZ394" s="77"/>
      <c r="WGA394" s="77"/>
      <c r="WGB394" s="77"/>
      <c r="WGC394" s="77"/>
      <c r="WGD394" s="77"/>
      <c r="WGE394" s="77"/>
      <c r="WGF394" s="77"/>
      <c r="WGG394" s="77"/>
      <c r="WGH394" s="77"/>
      <c r="WGI394" s="77"/>
      <c r="WGJ394" s="77"/>
      <c r="WGK394" s="77"/>
      <c r="WGL394" s="77"/>
      <c r="WGM394" s="77"/>
      <c r="WGN394" s="77"/>
      <c r="WGO394" s="77"/>
      <c r="WGP394" s="77"/>
      <c r="WGQ394" s="77"/>
      <c r="WGR394" s="77"/>
      <c r="WGS394" s="77"/>
      <c r="WGT394" s="77"/>
      <c r="WGU394" s="77"/>
      <c r="WGV394" s="77"/>
      <c r="WGW394" s="77"/>
      <c r="WGX394" s="77"/>
      <c r="WGY394" s="77"/>
      <c r="WGZ394" s="77"/>
      <c r="WHA394" s="77"/>
      <c r="WHB394" s="77"/>
      <c r="WHC394" s="77"/>
      <c r="WHD394" s="77"/>
      <c r="WHE394" s="77"/>
      <c r="WHF394" s="77"/>
      <c r="WHG394" s="77"/>
      <c r="WHH394" s="77"/>
      <c r="WHI394" s="77"/>
      <c r="WHJ394" s="77"/>
      <c r="WHK394" s="77"/>
      <c r="WHL394" s="77"/>
      <c r="WHM394" s="77"/>
      <c r="WHN394" s="77"/>
      <c r="WHO394" s="77"/>
      <c r="WHP394" s="77"/>
      <c r="WHQ394" s="77"/>
      <c r="WHR394" s="77"/>
      <c r="WHS394" s="77"/>
      <c r="WHT394" s="77"/>
      <c r="WHU394" s="77"/>
      <c r="WHV394" s="77"/>
      <c r="WHW394" s="77"/>
      <c r="WHX394" s="77"/>
      <c r="WHY394" s="77"/>
      <c r="WHZ394" s="77"/>
      <c r="WIA394" s="77"/>
      <c r="WIB394" s="77"/>
      <c r="WIC394" s="77"/>
      <c r="WID394" s="77"/>
      <c r="WIE394" s="77"/>
      <c r="WIF394" s="77"/>
      <c r="WIG394" s="77"/>
      <c r="WIH394" s="77"/>
      <c r="WII394" s="77"/>
      <c r="WIJ394" s="77"/>
      <c r="WIK394" s="77"/>
      <c r="WIL394" s="77"/>
      <c r="WIM394" s="77"/>
      <c r="WIN394" s="77"/>
      <c r="WIO394" s="77"/>
      <c r="WIP394" s="77"/>
      <c r="WIQ394" s="77"/>
      <c r="WIR394" s="77"/>
      <c r="WIS394" s="77"/>
      <c r="WIT394" s="77"/>
      <c r="WIU394" s="77"/>
      <c r="WIV394" s="77"/>
      <c r="WIW394" s="77"/>
      <c r="WIX394" s="77"/>
      <c r="WIY394" s="77"/>
      <c r="WIZ394" s="77"/>
      <c r="WJA394" s="77"/>
      <c r="WJB394" s="77"/>
      <c r="WJC394" s="77"/>
      <c r="WJD394" s="77"/>
      <c r="WJE394" s="77"/>
      <c r="WJF394" s="77"/>
      <c r="WJG394" s="77"/>
      <c r="WJH394" s="77"/>
      <c r="WJI394" s="77"/>
      <c r="WJJ394" s="77"/>
      <c r="WJK394" s="77"/>
      <c r="WJL394" s="77"/>
      <c r="WJM394" s="77"/>
      <c r="WJN394" s="77"/>
      <c r="WJO394" s="77"/>
      <c r="WJP394" s="77"/>
      <c r="WJQ394" s="77"/>
      <c r="WJR394" s="77"/>
      <c r="WJS394" s="77"/>
      <c r="WJT394" s="77"/>
      <c r="WJU394" s="77"/>
      <c r="WJV394" s="77"/>
      <c r="WJW394" s="77"/>
      <c r="WJX394" s="77"/>
      <c r="WJY394" s="77"/>
      <c r="WJZ394" s="77"/>
      <c r="WKA394" s="77"/>
      <c r="WKB394" s="77"/>
      <c r="WKC394" s="77"/>
      <c r="WKD394" s="77"/>
      <c r="WKE394" s="77"/>
      <c r="WKF394" s="77"/>
      <c r="WKG394" s="77"/>
      <c r="WKH394" s="77"/>
      <c r="WKI394" s="77"/>
      <c r="WKJ394" s="77"/>
      <c r="WKK394" s="77"/>
      <c r="WKL394" s="77"/>
      <c r="WKM394" s="77"/>
      <c r="WKN394" s="77"/>
      <c r="WKO394" s="77"/>
      <c r="WKP394" s="77"/>
      <c r="WKQ394" s="77"/>
      <c r="WKR394" s="77"/>
      <c r="WKS394" s="77"/>
      <c r="WKT394" s="77"/>
      <c r="WKU394" s="77"/>
      <c r="WKV394" s="77"/>
      <c r="WKW394" s="77"/>
      <c r="WKX394" s="77"/>
      <c r="WKY394" s="77"/>
      <c r="WKZ394" s="77"/>
      <c r="WLA394" s="77"/>
      <c r="WLB394" s="77"/>
      <c r="WLC394" s="77"/>
      <c r="WLD394" s="77"/>
      <c r="WLE394" s="77"/>
      <c r="WLF394" s="77"/>
      <c r="WLG394" s="77"/>
      <c r="WLH394" s="77"/>
      <c r="WLI394" s="77"/>
      <c r="WLJ394" s="77"/>
      <c r="WLK394" s="77"/>
      <c r="WLL394" s="77"/>
      <c r="WLM394" s="77"/>
      <c r="WLN394" s="77"/>
      <c r="WLO394" s="77"/>
      <c r="WLP394" s="77"/>
      <c r="WLQ394" s="77"/>
      <c r="WLR394" s="77"/>
      <c r="WLS394" s="77"/>
      <c r="WLT394" s="77"/>
      <c r="WLU394" s="77"/>
      <c r="WLV394" s="77"/>
      <c r="WLW394" s="77"/>
      <c r="WLX394" s="77"/>
      <c r="WLY394" s="77"/>
      <c r="WLZ394" s="77"/>
      <c r="WMA394" s="77"/>
      <c r="WMB394" s="77"/>
      <c r="WMC394" s="77"/>
      <c r="WMD394" s="77"/>
      <c r="WME394" s="77"/>
      <c r="WMF394" s="77"/>
      <c r="WMG394" s="77"/>
      <c r="WMH394" s="77"/>
      <c r="WMI394" s="77"/>
      <c r="WMJ394" s="77"/>
      <c r="WMK394" s="77"/>
      <c r="WML394" s="77"/>
      <c r="WMM394" s="77"/>
      <c r="WMN394" s="77"/>
      <c r="WMO394" s="77"/>
      <c r="WMP394" s="77"/>
      <c r="WMQ394" s="77"/>
      <c r="WMR394" s="77"/>
      <c r="WMS394" s="77"/>
      <c r="WMT394" s="77"/>
      <c r="WMU394" s="77"/>
      <c r="WMV394" s="77"/>
      <c r="WMW394" s="77"/>
      <c r="WMX394" s="77"/>
      <c r="WMY394" s="77"/>
      <c r="WMZ394" s="77"/>
      <c r="WNA394" s="77"/>
      <c r="WNB394" s="77"/>
      <c r="WNC394" s="77"/>
      <c r="WND394" s="77"/>
      <c r="WNE394" s="77"/>
      <c r="WNF394" s="77"/>
      <c r="WNG394" s="77"/>
      <c r="WNH394" s="77"/>
      <c r="WNI394" s="77"/>
      <c r="WNJ394" s="77"/>
      <c r="WNK394" s="77"/>
      <c r="WNL394" s="77"/>
      <c r="WNM394" s="77"/>
      <c r="WNN394" s="77"/>
      <c r="WNO394" s="77"/>
      <c r="WNP394" s="77"/>
      <c r="WNQ394" s="77"/>
      <c r="WNR394" s="77"/>
      <c r="WNS394" s="77"/>
      <c r="WNT394" s="77"/>
      <c r="WNU394" s="77"/>
      <c r="WNV394" s="77"/>
      <c r="WNW394" s="77"/>
      <c r="WNX394" s="77"/>
      <c r="WNY394" s="77"/>
      <c r="WNZ394" s="77"/>
      <c r="WOA394" s="77"/>
      <c r="WOB394" s="77"/>
      <c r="WOC394" s="77"/>
      <c r="WOD394" s="77"/>
      <c r="WOE394" s="77"/>
      <c r="WOF394" s="77"/>
      <c r="WOG394" s="77"/>
      <c r="WOH394" s="77"/>
      <c r="WOI394" s="77"/>
      <c r="WOJ394" s="77"/>
      <c r="WOK394" s="77"/>
      <c r="WOL394" s="77"/>
      <c r="WOM394" s="77"/>
      <c r="WON394" s="77"/>
      <c r="WOO394" s="77"/>
      <c r="WOP394" s="77"/>
      <c r="WOQ394" s="77"/>
      <c r="WOR394" s="77"/>
      <c r="WOS394" s="77"/>
      <c r="WOT394" s="77"/>
      <c r="WOU394" s="77"/>
      <c r="WOV394" s="77"/>
      <c r="WOW394" s="77"/>
      <c r="WOX394" s="77"/>
      <c r="WOY394" s="77"/>
      <c r="WOZ394" s="77"/>
      <c r="WPA394" s="77"/>
      <c r="WPB394" s="77"/>
      <c r="WPC394" s="77"/>
      <c r="WPD394" s="77"/>
      <c r="WPE394" s="77"/>
      <c r="WPF394" s="77"/>
      <c r="WPG394" s="77"/>
      <c r="WPH394" s="77"/>
      <c r="WPI394" s="77"/>
      <c r="WPJ394" s="77"/>
      <c r="WPK394" s="77"/>
      <c r="WPL394" s="77"/>
      <c r="WPM394" s="77"/>
      <c r="WPN394" s="77"/>
      <c r="WPO394" s="77"/>
      <c r="WPP394" s="77"/>
      <c r="WPQ394" s="77"/>
      <c r="WPR394" s="77"/>
      <c r="WPS394" s="77"/>
      <c r="WPT394" s="77"/>
      <c r="WPU394" s="77"/>
      <c r="WPV394" s="77"/>
      <c r="WPW394" s="77"/>
      <c r="WPX394" s="77"/>
      <c r="WPY394" s="77"/>
      <c r="WPZ394" s="77"/>
      <c r="WQA394" s="77"/>
      <c r="WQB394" s="77"/>
      <c r="WQC394" s="77"/>
      <c r="WQD394" s="77"/>
      <c r="WQE394" s="77"/>
      <c r="WQF394" s="77"/>
      <c r="WQG394" s="77"/>
      <c r="WQH394" s="77"/>
      <c r="WQI394" s="77"/>
      <c r="WQJ394" s="77"/>
      <c r="WQK394" s="77"/>
      <c r="WQL394" s="77"/>
      <c r="WQM394" s="77"/>
      <c r="WQN394" s="77"/>
      <c r="WQO394" s="77"/>
      <c r="WQP394" s="77"/>
      <c r="WQQ394" s="77"/>
      <c r="WQR394" s="77"/>
      <c r="WQS394" s="77"/>
      <c r="WQT394" s="77"/>
      <c r="WQU394" s="77"/>
      <c r="WQV394" s="77"/>
      <c r="WQW394" s="77"/>
      <c r="WQX394" s="77"/>
      <c r="WQY394" s="77"/>
      <c r="WQZ394" s="77"/>
      <c r="WRA394" s="77"/>
      <c r="WRB394" s="77"/>
      <c r="WRC394" s="77"/>
      <c r="WRD394" s="77"/>
      <c r="WRE394" s="77"/>
      <c r="WRF394" s="77"/>
      <c r="WRG394" s="77"/>
      <c r="WRH394" s="77"/>
      <c r="WRI394" s="77"/>
      <c r="WRJ394" s="77"/>
      <c r="WRK394" s="77"/>
      <c r="WRL394" s="77"/>
      <c r="WRM394" s="77"/>
      <c r="WRN394" s="77"/>
      <c r="WRO394" s="77"/>
      <c r="WRP394" s="77"/>
      <c r="WRQ394" s="77"/>
      <c r="WRR394" s="77"/>
      <c r="WRS394" s="77"/>
      <c r="WRT394" s="77"/>
      <c r="WRU394" s="77"/>
      <c r="WRV394" s="77"/>
      <c r="WRW394" s="77"/>
      <c r="WRX394" s="77"/>
      <c r="WRY394" s="77"/>
      <c r="WRZ394" s="77"/>
      <c r="WSA394" s="77"/>
      <c r="WSB394" s="77"/>
      <c r="WSC394" s="77"/>
      <c r="WSD394" s="77"/>
      <c r="WSE394" s="77"/>
      <c r="WSF394" s="77"/>
      <c r="WSG394" s="77"/>
      <c r="WSH394" s="77"/>
      <c r="WSI394" s="77"/>
      <c r="WSJ394" s="77"/>
      <c r="WSK394" s="77"/>
      <c r="WSL394" s="77"/>
      <c r="WSM394" s="77"/>
      <c r="WSN394" s="77"/>
      <c r="WSO394" s="77"/>
      <c r="WSP394" s="77"/>
      <c r="WSQ394" s="77"/>
      <c r="WSR394" s="77"/>
      <c r="WSS394" s="77"/>
      <c r="WST394" s="77"/>
      <c r="WSU394" s="77"/>
      <c r="WSV394" s="77"/>
      <c r="WSW394" s="77"/>
      <c r="WSX394" s="77"/>
      <c r="WSY394" s="77"/>
      <c r="WSZ394" s="77"/>
      <c r="WTA394" s="77"/>
      <c r="WTB394" s="77"/>
      <c r="WTC394" s="77"/>
      <c r="WTD394" s="77"/>
      <c r="WTE394" s="77"/>
      <c r="WTF394" s="77"/>
      <c r="WTG394" s="77"/>
      <c r="WTH394" s="77"/>
      <c r="WTI394" s="77"/>
      <c r="WTJ394" s="77"/>
      <c r="WTK394" s="77"/>
      <c r="WTL394" s="77"/>
      <c r="WTM394" s="77"/>
      <c r="WTN394" s="77"/>
      <c r="WTO394" s="77"/>
      <c r="WTP394" s="77"/>
      <c r="WTQ394" s="77"/>
      <c r="WTR394" s="77"/>
      <c r="WTS394" s="77"/>
      <c r="WTT394" s="77"/>
      <c r="WTU394" s="77"/>
      <c r="WTV394" s="77"/>
      <c r="WTW394" s="77"/>
      <c r="WTX394" s="77"/>
      <c r="WTY394" s="77"/>
      <c r="WTZ394" s="77"/>
      <c r="WUA394" s="77"/>
      <c r="WUB394" s="77"/>
      <c r="WUC394" s="77"/>
      <c r="WUD394" s="77"/>
      <c r="WUE394" s="77"/>
      <c r="WUF394" s="77"/>
      <c r="WUG394" s="77"/>
      <c r="WUH394" s="77"/>
      <c r="WUI394" s="77"/>
      <c r="WUJ394" s="77"/>
      <c r="WUK394" s="77"/>
      <c r="WUL394" s="77"/>
      <c r="WUM394" s="77"/>
      <c r="WUN394" s="77"/>
      <c r="WUO394" s="77"/>
      <c r="WUP394" s="77"/>
      <c r="WUQ394" s="77"/>
      <c r="WUR394" s="77"/>
      <c r="WUS394" s="77"/>
      <c r="WUT394" s="77"/>
      <c r="WUU394" s="77"/>
      <c r="WUV394" s="77"/>
      <c r="WUW394" s="77"/>
      <c r="WUX394" s="77"/>
      <c r="WUY394" s="77"/>
      <c r="WUZ394" s="77"/>
      <c r="WVA394" s="77"/>
      <c r="WVB394" s="77"/>
      <c r="WVC394" s="77"/>
      <c r="WVD394" s="77"/>
      <c r="WVE394" s="77"/>
      <c r="WVF394" s="77"/>
      <c r="WVG394" s="77"/>
      <c r="WVH394" s="77"/>
      <c r="WVI394" s="77"/>
      <c r="WVJ394" s="77"/>
      <c r="WVK394" s="77"/>
      <c r="WVL394" s="77"/>
      <c r="WVM394" s="77"/>
      <c r="WVN394" s="77"/>
      <c r="WVO394" s="77"/>
      <c r="WVP394" s="77"/>
      <c r="WVQ394" s="77"/>
      <c r="WVR394" s="77"/>
      <c r="WVS394" s="77"/>
      <c r="WVT394" s="77"/>
      <c r="WVU394" s="77"/>
      <c r="WVV394" s="77"/>
      <c r="WVW394" s="77"/>
      <c r="WVX394" s="77"/>
      <c r="WVY394" s="77"/>
      <c r="WVZ394" s="77"/>
      <c r="WWA394" s="77"/>
      <c r="WWB394" s="77"/>
      <c r="WWC394" s="77"/>
      <c r="WWD394" s="77"/>
      <c r="WWE394" s="77"/>
      <c r="WWF394" s="77"/>
      <c r="WWG394" s="77"/>
      <c r="WWH394" s="77"/>
      <c r="WWI394" s="77"/>
      <c r="WWJ394" s="77"/>
      <c r="WWK394" s="77"/>
      <c r="WWL394" s="77"/>
      <c r="WWM394" s="77"/>
      <c r="WWN394" s="77"/>
      <c r="WWO394" s="77"/>
      <c r="WWP394" s="77"/>
      <c r="WWQ394" s="77"/>
      <c r="WWR394" s="77"/>
      <c r="WWS394" s="77"/>
      <c r="WWT394" s="77"/>
      <c r="WWU394" s="77"/>
      <c r="WWV394" s="77"/>
      <c r="WWW394" s="77"/>
      <c r="WWX394" s="77"/>
      <c r="WWY394" s="77"/>
      <c r="WWZ394" s="77"/>
      <c r="WXA394" s="77"/>
      <c r="WXB394" s="77"/>
      <c r="WXC394" s="77"/>
      <c r="WXD394" s="77"/>
      <c r="WXE394" s="77"/>
      <c r="WXF394" s="77"/>
      <c r="WXG394" s="77"/>
      <c r="WXH394" s="77"/>
      <c r="WXI394" s="77"/>
      <c r="WXJ394" s="77"/>
      <c r="WXK394" s="77"/>
      <c r="WXL394" s="77"/>
      <c r="WXM394" s="77"/>
      <c r="WXN394" s="77"/>
      <c r="WXO394" s="77"/>
      <c r="WXP394" s="77"/>
      <c r="WXQ394" s="77"/>
      <c r="WXR394" s="77"/>
      <c r="WXS394" s="77"/>
      <c r="WXT394" s="77"/>
      <c r="WXU394" s="77"/>
      <c r="WXV394" s="77"/>
      <c r="WXW394" s="77"/>
      <c r="WXX394" s="77"/>
      <c r="WXY394" s="77"/>
      <c r="WXZ394" s="77"/>
      <c r="WYA394" s="77"/>
      <c r="WYB394" s="77"/>
      <c r="WYC394" s="77"/>
      <c r="WYD394" s="77"/>
      <c r="WYE394" s="77"/>
      <c r="WYF394" s="77"/>
      <c r="WYG394" s="77"/>
      <c r="WYH394" s="77"/>
      <c r="WYI394" s="77"/>
      <c r="WYJ394" s="77"/>
      <c r="WYK394" s="77"/>
      <c r="WYL394" s="77"/>
      <c r="WYM394" s="77"/>
      <c r="WYN394" s="77"/>
      <c r="WYO394" s="77"/>
      <c r="WYP394" s="77"/>
      <c r="WYQ394" s="77"/>
      <c r="WYR394" s="77"/>
      <c r="WYS394" s="77"/>
      <c r="WYT394" s="77"/>
      <c r="WYU394" s="77"/>
      <c r="WYV394" s="77"/>
      <c r="WYW394" s="77"/>
      <c r="WYX394" s="77"/>
      <c r="WYY394" s="77"/>
      <c r="WYZ394" s="77"/>
      <c r="WZA394" s="77"/>
      <c r="WZB394" s="77"/>
      <c r="WZC394" s="77"/>
      <c r="WZD394" s="77"/>
      <c r="WZE394" s="77"/>
      <c r="WZF394" s="77"/>
      <c r="WZG394" s="77"/>
      <c r="WZH394" s="77"/>
      <c r="WZI394" s="77"/>
      <c r="WZJ394" s="77"/>
      <c r="WZK394" s="77"/>
      <c r="WZL394" s="77"/>
      <c r="WZM394" s="77"/>
      <c r="WZN394" s="77"/>
      <c r="WZO394" s="77"/>
      <c r="WZP394" s="77"/>
      <c r="WZQ394" s="77"/>
      <c r="WZR394" s="77"/>
      <c r="WZS394" s="77"/>
      <c r="WZT394" s="77"/>
      <c r="WZU394" s="77"/>
      <c r="WZV394" s="77"/>
      <c r="WZW394" s="77"/>
      <c r="WZX394" s="77"/>
      <c r="WZY394" s="77"/>
      <c r="WZZ394" s="77"/>
      <c r="XAA394" s="77"/>
      <c r="XAB394" s="77"/>
      <c r="XAC394" s="77"/>
      <c r="XAD394" s="77"/>
      <c r="XAE394" s="77"/>
      <c r="XAF394" s="77"/>
      <c r="XAG394" s="77"/>
      <c r="XAH394" s="77"/>
      <c r="XAI394" s="77"/>
      <c r="XAJ394" s="77"/>
      <c r="XAK394" s="77"/>
      <c r="XAL394" s="77"/>
      <c r="XAM394" s="77"/>
      <c r="XAN394" s="77"/>
      <c r="XAO394" s="77"/>
      <c r="XAP394" s="77"/>
      <c r="XAQ394" s="77"/>
      <c r="XAR394" s="77"/>
      <c r="XAS394" s="77"/>
      <c r="XAT394" s="77"/>
      <c r="XAU394" s="77"/>
      <c r="XAV394" s="77"/>
      <c r="XAW394" s="77"/>
      <c r="XAX394" s="77"/>
      <c r="XAY394" s="77"/>
      <c r="XAZ394" s="77"/>
      <c r="XBA394" s="77"/>
      <c r="XBB394" s="77"/>
      <c r="XBC394" s="77"/>
      <c r="XBD394" s="77"/>
      <c r="XBE394" s="77"/>
      <c r="XBF394" s="77"/>
      <c r="XBG394" s="77"/>
      <c r="XBH394" s="77"/>
      <c r="XBI394" s="77"/>
      <c r="XBJ394" s="77"/>
      <c r="XBK394" s="77"/>
      <c r="XBL394" s="77"/>
      <c r="XBM394" s="77"/>
      <c r="XBN394" s="77"/>
      <c r="XBO394" s="77"/>
      <c r="XBP394" s="77"/>
      <c r="XBQ394" s="77"/>
      <c r="XBR394" s="77"/>
      <c r="XBS394" s="77"/>
      <c r="XBT394" s="77"/>
      <c r="XBU394" s="77"/>
      <c r="XBV394" s="77"/>
      <c r="XBW394" s="77"/>
      <c r="XBX394" s="77"/>
      <c r="XBY394" s="77"/>
      <c r="XBZ394" s="77"/>
      <c r="XCA394" s="77"/>
      <c r="XCB394" s="77"/>
      <c r="XCC394" s="77"/>
      <c r="XCD394" s="77"/>
      <c r="XCE394" s="77"/>
      <c r="XCF394" s="77"/>
      <c r="XCG394" s="77"/>
      <c r="XCH394" s="77"/>
      <c r="XCI394" s="77"/>
      <c r="XCJ394" s="77"/>
      <c r="XCK394" s="77"/>
      <c r="XCL394" s="77"/>
      <c r="XCM394" s="77"/>
      <c r="XCN394" s="77"/>
      <c r="XCO394" s="77"/>
      <c r="XCP394" s="77"/>
      <c r="XCQ394" s="77"/>
      <c r="XCR394" s="77"/>
      <c r="XCS394" s="77"/>
      <c r="XCT394" s="77"/>
      <c r="XCU394" s="77"/>
      <c r="XCV394" s="77"/>
      <c r="XCW394" s="77"/>
      <c r="XCX394" s="77"/>
      <c r="XCY394" s="77"/>
      <c r="XCZ394" s="77"/>
      <c r="XDA394" s="77"/>
      <c r="XDB394" s="77"/>
      <c r="XDC394" s="77"/>
      <c r="XDD394" s="77"/>
      <c r="XDE394" s="77"/>
      <c r="XDF394" s="77"/>
      <c r="XDG394" s="77"/>
      <c r="XDH394" s="77"/>
      <c r="XDI394" s="77"/>
      <c r="XDJ394" s="77"/>
      <c r="XDK394" s="77"/>
      <c r="XDL394" s="77"/>
      <c r="XDM394" s="77"/>
      <c r="XDN394" s="77"/>
      <c r="XDO394" s="77"/>
      <c r="XDP394" s="77"/>
      <c r="XDQ394" s="77"/>
      <c r="XDR394" s="77"/>
      <c r="XDS394" s="77"/>
      <c r="XDT394" s="77"/>
      <c r="XDU394" s="77"/>
      <c r="XDV394" s="77"/>
      <c r="XDW394" s="77"/>
      <c r="XDX394" s="77"/>
      <c r="XDY394" s="77"/>
      <c r="XDZ394" s="77"/>
      <c r="XEA394" s="77"/>
      <c r="XEB394" s="77"/>
      <c r="XEC394" s="77"/>
      <c r="XED394" s="77"/>
      <c r="XEE394" s="77"/>
      <c r="XEF394" s="77"/>
      <c r="XEG394" s="77"/>
      <c r="XEH394" s="77"/>
      <c r="XEI394" s="77"/>
      <c r="XEJ394" s="77"/>
      <c r="XEK394" s="77"/>
      <c r="XEL394" s="77"/>
      <c r="XEM394" s="77"/>
      <c r="XEN394" s="77"/>
      <c r="XEO394" s="77"/>
      <c r="XEP394" s="77"/>
      <c r="XEQ394" s="77"/>
      <c r="XER394" s="77"/>
      <c r="XES394" s="77"/>
      <c r="XET394" s="77"/>
      <c r="XEU394" s="77"/>
      <c r="XEV394" s="77"/>
      <c r="XEW394" s="77"/>
      <c r="XEX394" s="77"/>
      <c r="XEY394" s="77"/>
      <c r="XEZ394" s="77"/>
      <c r="XFA394" s="77"/>
      <c r="XFB394" s="77"/>
      <c r="XFC394" s="77"/>
    </row>
    <row r="395" spans="10:16383" s="75" customFormat="1" x14ac:dyDescent="0.25">
      <c r="J395" s="76"/>
      <c r="K395" s="76"/>
      <c r="AF395" s="77"/>
      <c r="AG395" s="77"/>
      <c r="AH395" s="77"/>
      <c r="AI395" s="184"/>
      <c r="AJ395" s="184"/>
      <c r="AK395" s="77"/>
      <c r="AL395" s="77"/>
      <c r="AM395" s="77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7"/>
      <c r="BM395" s="77"/>
      <c r="BN395" s="77"/>
      <c r="BO395" s="77"/>
      <c r="BP395" s="77"/>
      <c r="BQ395" s="77"/>
      <c r="BR395" s="77"/>
      <c r="BS395" s="77"/>
      <c r="BT395" s="77"/>
      <c r="BU395" s="77"/>
      <c r="BV395" s="77"/>
      <c r="BW395" s="77"/>
      <c r="BX395" s="77"/>
      <c r="BY395" s="77"/>
      <c r="BZ395" s="77"/>
      <c r="CA395" s="77"/>
      <c r="CB395" s="77"/>
      <c r="CC395" s="77"/>
      <c r="CD395" s="77"/>
      <c r="CE395" s="77"/>
      <c r="CF395" s="77"/>
      <c r="CG395" s="77"/>
      <c r="CH395" s="77"/>
      <c r="CI395" s="77"/>
      <c r="CJ395" s="77"/>
      <c r="CK395" s="77"/>
      <c r="CL395" s="77"/>
      <c r="CM395" s="77"/>
      <c r="CN395" s="77"/>
      <c r="CO395" s="77"/>
      <c r="CP395" s="77"/>
      <c r="CQ395" s="77"/>
      <c r="CR395" s="77"/>
      <c r="CS395" s="77"/>
      <c r="CT395" s="77"/>
      <c r="CU395" s="77"/>
      <c r="CV395" s="77"/>
      <c r="CW395" s="77"/>
      <c r="CX395" s="77"/>
      <c r="CY395" s="77"/>
      <c r="CZ395" s="77"/>
      <c r="DA395" s="77"/>
      <c r="DB395" s="77"/>
      <c r="DC395" s="77"/>
      <c r="DD395" s="77"/>
      <c r="DE395" s="77"/>
      <c r="DF395" s="77"/>
      <c r="DG395" s="77"/>
      <c r="DH395" s="77"/>
      <c r="DI395" s="77"/>
      <c r="DJ395" s="77"/>
      <c r="DK395" s="77"/>
      <c r="DL395" s="77"/>
      <c r="DM395" s="77"/>
      <c r="DN395" s="77"/>
      <c r="DO395" s="77"/>
      <c r="DP395" s="77"/>
      <c r="DQ395" s="77"/>
      <c r="DR395" s="77"/>
      <c r="DS395" s="77"/>
      <c r="DT395" s="77"/>
      <c r="DU395" s="77"/>
      <c r="DV395" s="77"/>
      <c r="DW395" s="77"/>
      <c r="DX395" s="77"/>
      <c r="DY395" s="77"/>
      <c r="DZ395" s="77"/>
      <c r="EA395" s="77"/>
      <c r="EB395" s="77"/>
      <c r="EC395" s="77"/>
      <c r="ED395" s="77"/>
      <c r="EE395" s="77"/>
      <c r="EF395" s="77"/>
      <c r="EG395" s="77"/>
      <c r="EH395" s="77"/>
      <c r="EI395" s="77"/>
      <c r="EJ395" s="77"/>
      <c r="EK395" s="77"/>
      <c r="EL395" s="77"/>
      <c r="EM395" s="77"/>
      <c r="EN395" s="77"/>
      <c r="EO395" s="77"/>
      <c r="EP395" s="77"/>
      <c r="EQ395" s="77"/>
      <c r="ER395" s="77"/>
      <c r="ES395" s="77"/>
      <c r="ET395" s="77"/>
      <c r="EU395" s="77"/>
      <c r="EV395" s="77"/>
      <c r="EW395" s="77"/>
      <c r="EX395" s="77"/>
      <c r="EY395" s="77"/>
      <c r="EZ395" s="77"/>
      <c r="FA395" s="77"/>
      <c r="FB395" s="77"/>
      <c r="FC395" s="77"/>
      <c r="FD395" s="77"/>
      <c r="FE395" s="77"/>
      <c r="FF395" s="77"/>
      <c r="FG395" s="77"/>
      <c r="FH395" s="77"/>
      <c r="FI395" s="77"/>
      <c r="FJ395" s="77"/>
      <c r="FK395" s="77"/>
      <c r="FL395" s="77"/>
      <c r="FM395" s="77"/>
      <c r="FN395" s="77"/>
      <c r="FO395" s="77"/>
      <c r="FP395" s="77"/>
      <c r="FQ395" s="77"/>
      <c r="FR395" s="77"/>
      <c r="FS395" s="77"/>
      <c r="FT395" s="77"/>
      <c r="FU395" s="77"/>
      <c r="FV395" s="77"/>
      <c r="FW395" s="77"/>
      <c r="FX395" s="77"/>
      <c r="FY395" s="77"/>
      <c r="FZ395" s="77"/>
      <c r="GA395" s="77"/>
      <c r="GB395" s="77"/>
      <c r="GC395" s="77"/>
      <c r="GD395" s="77"/>
      <c r="GE395" s="77"/>
      <c r="GF395" s="77"/>
      <c r="GG395" s="77"/>
      <c r="GH395" s="77"/>
      <c r="GI395" s="77"/>
      <c r="GJ395" s="77"/>
      <c r="GK395" s="77"/>
      <c r="GL395" s="77"/>
      <c r="GM395" s="77"/>
      <c r="GN395" s="77"/>
      <c r="GO395" s="77"/>
      <c r="GP395" s="77"/>
      <c r="GQ395" s="77"/>
      <c r="GR395" s="77"/>
      <c r="GS395" s="77"/>
      <c r="GT395" s="77"/>
      <c r="GU395" s="77"/>
      <c r="GV395" s="77"/>
      <c r="GW395" s="77"/>
      <c r="GX395" s="77"/>
      <c r="GY395" s="77"/>
      <c r="GZ395" s="77"/>
      <c r="HA395" s="77"/>
      <c r="HB395" s="77"/>
      <c r="HC395" s="77"/>
      <c r="HD395" s="77"/>
      <c r="HE395" s="77"/>
      <c r="HF395" s="77"/>
      <c r="HG395" s="77"/>
      <c r="HH395" s="77"/>
      <c r="HI395" s="77"/>
      <c r="HJ395" s="77"/>
      <c r="HK395" s="77"/>
      <c r="HL395" s="77"/>
      <c r="HM395" s="77"/>
      <c r="HN395" s="77"/>
      <c r="HO395" s="77"/>
      <c r="HP395" s="77"/>
      <c r="HQ395" s="77"/>
      <c r="HR395" s="77"/>
      <c r="HS395" s="77"/>
      <c r="HT395" s="77"/>
      <c r="HU395" s="77"/>
      <c r="HV395" s="77"/>
      <c r="HW395" s="77"/>
      <c r="HX395" s="77"/>
      <c r="HY395" s="77"/>
      <c r="HZ395" s="77"/>
      <c r="IA395" s="77"/>
      <c r="IB395" s="77"/>
      <c r="IC395" s="77"/>
      <c r="ID395" s="77"/>
      <c r="IE395" s="77"/>
      <c r="IF395" s="77"/>
      <c r="IG395" s="77"/>
      <c r="IH395" s="77"/>
      <c r="II395" s="77"/>
      <c r="IJ395" s="77"/>
      <c r="IK395" s="77"/>
      <c r="IL395" s="77"/>
      <c r="IM395" s="77"/>
      <c r="IN395" s="77"/>
      <c r="IO395" s="77"/>
      <c r="IP395" s="77"/>
      <c r="IQ395" s="77"/>
      <c r="IR395" s="77"/>
      <c r="IS395" s="77"/>
      <c r="IT395" s="77"/>
      <c r="IU395" s="77"/>
      <c r="IV395" s="77"/>
      <c r="IW395" s="77"/>
      <c r="IX395" s="77"/>
      <c r="IY395" s="77"/>
      <c r="IZ395" s="77"/>
      <c r="JA395" s="77"/>
      <c r="JB395" s="77"/>
      <c r="JC395" s="77"/>
      <c r="JD395" s="77"/>
      <c r="JE395" s="77"/>
      <c r="JF395" s="77"/>
      <c r="JG395" s="77"/>
      <c r="JH395" s="77"/>
      <c r="JI395" s="77"/>
      <c r="JJ395" s="77"/>
      <c r="JK395" s="77"/>
      <c r="JL395" s="77"/>
      <c r="JM395" s="77"/>
      <c r="JN395" s="77"/>
      <c r="JO395" s="77"/>
      <c r="JP395" s="77"/>
      <c r="JQ395" s="77"/>
      <c r="JR395" s="77"/>
      <c r="JS395" s="77"/>
      <c r="JT395" s="77"/>
      <c r="JU395" s="77"/>
      <c r="JV395" s="77"/>
      <c r="JW395" s="77"/>
      <c r="JX395" s="77"/>
      <c r="JY395" s="77"/>
      <c r="JZ395" s="77"/>
      <c r="KA395" s="77"/>
      <c r="KB395" s="77"/>
      <c r="KC395" s="77"/>
      <c r="KD395" s="77"/>
      <c r="KE395" s="77"/>
      <c r="KF395" s="77"/>
      <c r="KG395" s="77"/>
      <c r="KH395" s="77"/>
      <c r="KI395" s="77"/>
      <c r="KJ395" s="77"/>
      <c r="KK395" s="77"/>
      <c r="KL395" s="77"/>
      <c r="KM395" s="77"/>
      <c r="KN395" s="77"/>
      <c r="KO395" s="77"/>
      <c r="KP395" s="77"/>
      <c r="KQ395" s="77"/>
      <c r="KR395" s="77"/>
      <c r="KS395" s="77"/>
      <c r="KT395" s="77"/>
      <c r="KU395" s="77"/>
      <c r="KV395" s="77"/>
      <c r="KW395" s="77"/>
      <c r="KX395" s="77"/>
      <c r="KY395" s="77"/>
      <c r="KZ395" s="77"/>
      <c r="LA395" s="77"/>
      <c r="LB395" s="77"/>
      <c r="LC395" s="77"/>
      <c r="LD395" s="77"/>
      <c r="LE395" s="77"/>
      <c r="LF395" s="77"/>
      <c r="LG395" s="77"/>
      <c r="LH395" s="77"/>
      <c r="LI395" s="77"/>
      <c r="LJ395" s="77"/>
      <c r="LK395" s="77"/>
      <c r="LL395" s="77"/>
      <c r="LM395" s="77"/>
      <c r="LN395" s="77"/>
      <c r="LO395" s="77"/>
      <c r="LP395" s="77"/>
      <c r="LQ395" s="77"/>
      <c r="LR395" s="77"/>
      <c r="LS395" s="77"/>
      <c r="LT395" s="77"/>
      <c r="LU395" s="77"/>
      <c r="LV395" s="77"/>
      <c r="LW395" s="77"/>
      <c r="LX395" s="77"/>
      <c r="LY395" s="77"/>
      <c r="LZ395" s="77"/>
      <c r="MA395" s="77"/>
      <c r="MB395" s="77"/>
      <c r="MC395" s="77"/>
      <c r="MD395" s="77"/>
      <c r="ME395" s="77"/>
      <c r="MF395" s="77"/>
      <c r="MG395" s="77"/>
      <c r="MH395" s="77"/>
      <c r="MI395" s="77"/>
      <c r="MJ395" s="77"/>
      <c r="MK395" s="77"/>
      <c r="ML395" s="77"/>
      <c r="MM395" s="77"/>
      <c r="MN395" s="77"/>
      <c r="MO395" s="77"/>
      <c r="MP395" s="77"/>
      <c r="MQ395" s="77"/>
      <c r="MR395" s="77"/>
      <c r="MS395" s="77"/>
      <c r="MT395" s="77"/>
      <c r="MU395" s="77"/>
      <c r="MV395" s="77"/>
      <c r="MW395" s="77"/>
      <c r="MX395" s="77"/>
      <c r="MY395" s="77"/>
      <c r="MZ395" s="77"/>
      <c r="NA395" s="77"/>
      <c r="NB395" s="77"/>
      <c r="NC395" s="77"/>
      <c r="ND395" s="77"/>
      <c r="NE395" s="77"/>
      <c r="NF395" s="77"/>
      <c r="NG395" s="77"/>
      <c r="NH395" s="77"/>
      <c r="NI395" s="77"/>
      <c r="NJ395" s="77"/>
      <c r="NK395" s="77"/>
      <c r="NL395" s="77"/>
      <c r="NM395" s="77"/>
      <c r="NN395" s="77"/>
      <c r="NO395" s="77"/>
      <c r="NP395" s="77"/>
      <c r="NQ395" s="77"/>
      <c r="NR395" s="77"/>
      <c r="NS395" s="77"/>
      <c r="NT395" s="77"/>
      <c r="NU395" s="77"/>
      <c r="NV395" s="77"/>
      <c r="NW395" s="77"/>
      <c r="NX395" s="77"/>
      <c r="NY395" s="77"/>
      <c r="NZ395" s="77"/>
      <c r="OA395" s="77"/>
      <c r="OB395" s="77"/>
      <c r="OC395" s="77"/>
      <c r="OD395" s="77"/>
      <c r="OE395" s="77"/>
      <c r="OF395" s="77"/>
      <c r="OG395" s="77"/>
      <c r="OH395" s="77"/>
      <c r="OI395" s="77"/>
      <c r="OJ395" s="77"/>
      <c r="OK395" s="77"/>
      <c r="OL395" s="77"/>
      <c r="OM395" s="77"/>
      <c r="ON395" s="77"/>
      <c r="OO395" s="77"/>
      <c r="OP395" s="77"/>
      <c r="OQ395" s="77"/>
      <c r="OR395" s="77"/>
      <c r="OS395" s="77"/>
      <c r="OT395" s="77"/>
      <c r="OU395" s="77"/>
      <c r="OV395" s="77"/>
      <c r="OW395" s="77"/>
      <c r="OX395" s="77"/>
      <c r="OY395" s="77"/>
      <c r="OZ395" s="77"/>
      <c r="PA395" s="77"/>
      <c r="PB395" s="77"/>
      <c r="PC395" s="77"/>
      <c r="PD395" s="77"/>
      <c r="PE395" s="77"/>
      <c r="PF395" s="77"/>
      <c r="PG395" s="77"/>
      <c r="PH395" s="77"/>
      <c r="PI395" s="77"/>
      <c r="PJ395" s="77"/>
      <c r="PK395" s="77"/>
      <c r="PL395" s="77"/>
      <c r="PM395" s="77"/>
      <c r="PN395" s="77"/>
      <c r="PO395" s="77"/>
      <c r="PP395" s="77"/>
      <c r="PQ395" s="77"/>
      <c r="PR395" s="77"/>
      <c r="PS395" s="77"/>
      <c r="PT395" s="77"/>
      <c r="PU395" s="77"/>
      <c r="PV395" s="77"/>
      <c r="PW395" s="77"/>
      <c r="PX395" s="77"/>
      <c r="PY395" s="77"/>
      <c r="PZ395" s="77"/>
      <c r="QA395" s="77"/>
      <c r="QB395" s="77"/>
      <c r="QC395" s="77"/>
      <c r="QD395" s="77"/>
      <c r="QE395" s="77"/>
      <c r="QF395" s="77"/>
      <c r="QG395" s="77"/>
      <c r="QH395" s="77"/>
      <c r="QI395" s="77"/>
      <c r="QJ395" s="77"/>
      <c r="QK395" s="77"/>
      <c r="QL395" s="77"/>
      <c r="QM395" s="77"/>
      <c r="QN395" s="77"/>
      <c r="QO395" s="77"/>
      <c r="QP395" s="77"/>
      <c r="QQ395" s="77"/>
      <c r="QR395" s="77"/>
      <c r="QS395" s="77"/>
      <c r="QT395" s="77"/>
      <c r="QU395" s="77"/>
      <c r="QV395" s="77"/>
      <c r="QW395" s="77"/>
      <c r="QX395" s="77"/>
      <c r="QY395" s="77"/>
      <c r="QZ395" s="77"/>
      <c r="RA395" s="77"/>
      <c r="RB395" s="77"/>
      <c r="RC395" s="77"/>
      <c r="RD395" s="77"/>
      <c r="RE395" s="77"/>
      <c r="RF395" s="77"/>
      <c r="RG395" s="77"/>
      <c r="RH395" s="77"/>
      <c r="RI395" s="77"/>
      <c r="RJ395" s="77"/>
      <c r="RK395" s="77"/>
      <c r="RL395" s="77"/>
      <c r="RM395" s="77"/>
      <c r="RN395" s="77"/>
      <c r="RO395" s="77"/>
      <c r="RP395" s="77"/>
      <c r="RQ395" s="77"/>
      <c r="RR395" s="77"/>
      <c r="RS395" s="77"/>
      <c r="RT395" s="77"/>
      <c r="RU395" s="77"/>
      <c r="RV395" s="77"/>
      <c r="RW395" s="77"/>
      <c r="RX395" s="77"/>
      <c r="RY395" s="77"/>
      <c r="RZ395" s="77"/>
      <c r="SA395" s="77"/>
      <c r="SB395" s="77"/>
      <c r="SC395" s="77"/>
      <c r="SD395" s="77"/>
      <c r="SE395" s="77"/>
      <c r="SF395" s="77"/>
      <c r="SG395" s="77"/>
      <c r="SH395" s="77"/>
      <c r="SI395" s="77"/>
      <c r="SJ395" s="77"/>
      <c r="SK395" s="77"/>
      <c r="SL395" s="77"/>
      <c r="SM395" s="77"/>
      <c r="SN395" s="77"/>
      <c r="SO395" s="77"/>
      <c r="SP395" s="77"/>
      <c r="SQ395" s="77"/>
      <c r="SR395" s="77"/>
      <c r="SS395" s="77"/>
      <c r="ST395" s="77"/>
      <c r="SU395" s="77"/>
      <c r="SV395" s="77"/>
      <c r="SW395" s="77"/>
      <c r="SX395" s="77"/>
      <c r="SY395" s="77"/>
      <c r="SZ395" s="77"/>
      <c r="TA395" s="77"/>
      <c r="TB395" s="77"/>
      <c r="TC395" s="77"/>
      <c r="TD395" s="77"/>
      <c r="TE395" s="77"/>
      <c r="TF395" s="77"/>
      <c r="TG395" s="77"/>
      <c r="TH395" s="77"/>
      <c r="TI395" s="77"/>
      <c r="TJ395" s="77"/>
      <c r="TK395" s="77"/>
      <c r="TL395" s="77"/>
      <c r="TM395" s="77"/>
      <c r="TN395" s="77"/>
      <c r="TO395" s="77"/>
      <c r="TP395" s="77"/>
      <c r="TQ395" s="77"/>
      <c r="TR395" s="77"/>
      <c r="TS395" s="77"/>
      <c r="TT395" s="77"/>
      <c r="TU395" s="77"/>
      <c r="TV395" s="77"/>
      <c r="TW395" s="77"/>
      <c r="TX395" s="77"/>
      <c r="TY395" s="77"/>
      <c r="TZ395" s="77"/>
      <c r="UA395" s="77"/>
      <c r="UB395" s="77"/>
      <c r="UC395" s="77"/>
      <c r="UD395" s="77"/>
      <c r="UE395" s="77"/>
      <c r="UF395" s="77"/>
      <c r="UG395" s="77"/>
      <c r="UH395" s="77"/>
      <c r="UI395" s="77"/>
      <c r="UJ395" s="77"/>
      <c r="UK395" s="77"/>
      <c r="UL395" s="77"/>
      <c r="UM395" s="77"/>
      <c r="UN395" s="77"/>
      <c r="UO395" s="77"/>
      <c r="UP395" s="77"/>
      <c r="UQ395" s="77"/>
      <c r="UR395" s="77"/>
      <c r="US395" s="77"/>
      <c r="UT395" s="77"/>
      <c r="UU395" s="77"/>
      <c r="UV395" s="77"/>
      <c r="UW395" s="77"/>
      <c r="UX395" s="77"/>
      <c r="UY395" s="77"/>
      <c r="UZ395" s="77"/>
      <c r="VA395" s="77"/>
      <c r="VB395" s="77"/>
      <c r="VC395" s="77"/>
      <c r="VD395" s="77"/>
      <c r="VE395" s="77"/>
      <c r="VF395" s="77"/>
      <c r="VG395" s="77"/>
      <c r="VH395" s="77"/>
      <c r="VI395" s="77"/>
      <c r="VJ395" s="77"/>
      <c r="VK395" s="77"/>
      <c r="VL395" s="77"/>
      <c r="VM395" s="77"/>
      <c r="VN395" s="77"/>
      <c r="VO395" s="77"/>
      <c r="VP395" s="77"/>
      <c r="VQ395" s="77"/>
      <c r="VR395" s="77"/>
      <c r="VS395" s="77"/>
      <c r="VT395" s="77"/>
      <c r="VU395" s="77"/>
      <c r="VV395" s="77"/>
      <c r="VW395" s="77"/>
      <c r="VX395" s="77"/>
      <c r="VY395" s="77"/>
      <c r="VZ395" s="77"/>
      <c r="WA395" s="77"/>
      <c r="WB395" s="77"/>
      <c r="WC395" s="77"/>
      <c r="WD395" s="77"/>
      <c r="WE395" s="77"/>
      <c r="WF395" s="77"/>
      <c r="WG395" s="77"/>
      <c r="WH395" s="77"/>
      <c r="WI395" s="77"/>
      <c r="WJ395" s="77"/>
      <c r="WK395" s="77"/>
      <c r="WL395" s="77"/>
      <c r="WM395" s="77"/>
      <c r="WN395" s="77"/>
      <c r="WO395" s="77"/>
      <c r="WP395" s="77"/>
      <c r="WQ395" s="77"/>
      <c r="WR395" s="77"/>
      <c r="WS395" s="77"/>
      <c r="WT395" s="77"/>
      <c r="WU395" s="77"/>
      <c r="WV395" s="77"/>
      <c r="WW395" s="77"/>
      <c r="WX395" s="77"/>
      <c r="WY395" s="77"/>
      <c r="WZ395" s="77"/>
      <c r="XA395" s="77"/>
      <c r="XB395" s="77"/>
      <c r="XC395" s="77"/>
      <c r="XD395" s="77"/>
      <c r="XE395" s="77"/>
      <c r="XF395" s="77"/>
      <c r="XG395" s="77"/>
      <c r="XH395" s="77"/>
      <c r="XI395" s="77"/>
      <c r="XJ395" s="77"/>
      <c r="XK395" s="77"/>
      <c r="XL395" s="77"/>
      <c r="XM395" s="77"/>
      <c r="XN395" s="77"/>
      <c r="XO395" s="77"/>
      <c r="XP395" s="77"/>
      <c r="XQ395" s="77"/>
      <c r="XR395" s="77"/>
      <c r="XS395" s="77"/>
      <c r="XT395" s="77"/>
      <c r="XU395" s="77"/>
      <c r="XV395" s="77"/>
      <c r="XW395" s="77"/>
      <c r="XX395" s="77"/>
      <c r="XY395" s="77"/>
      <c r="XZ395" s="77"/>
      <c r="YA395" s="77"/>
      <c r="YB395" s="77"/>
      <c r="YC395" s="77"/>
      <c r="YD395" s="77"/>
      <c r="YE395" s="77"/>
      <c r="YF395" s="77"/>
      <c r="YG395" s="77"/>
      <c r="YH395" s="77"/>
      <c r="YI395" s="77"/>
      <c r="YJ395" s="77"/>
      <c r="YK395" s="77"/>
      <c r="YL395" s="77"/>
      <c r="YM395" s="77"/>
      <c r="YN395" s="77"/>
      <c r="YO395" s="77"/>
      <c r="YP395" s="77"/>
      <c r="YQ395" s="77"/>
      <c r="YR395" s="77"/>
      <c r="YS395" s="77"/>
      <c r="YT395" s="77"/>
      <c r="YU395" s="77"/>
      <c r="YV395" s="77"/>
      <c r="YW395" s="77"/>
      <c r="YX395" s="77"/>
      <c r="YY395" s="77"/>
      <c r="YZ395" s="77"/>
      <c r="ZA395" s="77"/>
      <c r="ZB395" s="77"/>
      <c r="ZC395" s="77"/>
      <c r="ZD395" s="77"/>
      <c r="ZE395" s="77"/>
      <c r="ZF395" s="77"/>
      <c r="ZG395" s="77"/>
      <c r="ZH395" s="77"/>
      <c r="ZI395" s="77"/>
      <c r="ZJ395" s="77"/>
      <c r="ZK395" s="77"/>
      <c r="ZL395" s="77"/>
      <c r="ZM395" s="77"/>
      <c r="ZN395" s="77"/>
      <c r="ZO395" s="77"/>
      <c r="ZP395" s="77"/>
      <c r="ZQ395" s="77"/>
      <c r="ZR395" s="77"/>
      <c r="ZS395" s="77"/>
      <c r="ZT395" s="77"/>
      <c r="ZU395" s="77"/>
      <c r="ZV395" s="77"/>
      <c r="ZW395" s="77"/>
      <c r="ZX395" s="77"/>
      <c r="ZY395" s="77"/>
      <c r="ZZ395" s="77"/>
      <c r="AAA395" s="77"/>
      <c r="AAB395" s="77"/>
      <c r="AAC395" s="77"/>
      <c r="AAD395" s="77"/>
      <c r="AAE395" s="77"/>
      <c r="AAF395" s="77"/>
      <c r="AAG395" s="77"/>
      <c r="AAH395" s="77"/>
      <c r="AAI395" s="77"/>
      <c r="AAJ395" s="77"/>
      <c r="AAK395" s="77"/>
      <c r="AAL395" s="77"/>
      <c r="AAM395" s="77"/>
      <c r="AAN395" s="77"/>
      <c r="AAO395" s="77"/>
      <c r="AAP395" s="77"/>
      <c r="AAQ395" s="77"/>
      <c r="AAR395" s="77"/>
      <c r="AAS395" s="77"/>
      <c r="AAT395" s="77"/>
      <c r="AAU395" s="77"/>
      <c r="AAV395" s="77"/>
      <c r="AAW395" s="77"/>
      <c r="AAX395" s="77"/>
      <c r="AAY395" s="77"/>
      <c r="AAZ395" s="77"/>
      <c r="ABA395" s="77"/>
      <c r="ABB395" s="77"/>
      <c r="ABC395" s="77"/>
      <c r="ABD395" s="77"/>
      <c r="ABE395" s="77"/>
      <c r="ABF395" s="77"/>
      <c r="ABG395" s="77"/>
      <c r="ABH395" s="77"/>
      <c r="ABI395" s="77"/>
      <c r="ABJ395" s="77"/>
      <c r="ABK395" s="77"/>
      <c r="ABL395" s="77"/>
      <c r="ABM395" s="77"/>
      <c r="ABN395" s="77"/>
      <c r="ABO395" s="77"/>
      <c r="ABP395" s="77"/>
      <c r="ABQ395" s="77"/>
      <c r="ABR395" s="77"/>
      <c r="ABS395" s="77"/>
      <c r="ABT395" s="77"/>
      <c r="ABU395" s="77"/>
      <c r="ABV395" s="77"/>
      <c r="ABW395" s="77"/>
      <c r="ABX395" s="77"/>
      <c r="ABY395" s="77"/>
      <c r="ABZ395" s="77"/>
      <c r="ACA395" s="77"/>
      <c r="ACB395" s="77"/>
      <c r="ACC395" s="77"/>
      <c r="ACD395" s="77"/>
      <c r="ACE395" s="77"/>
      <c r="ACF395" s="77"/>
      <c r="ACG395" s="77"/>
      <c r="ACH395" s="77"/>
      <c r="ACI395" s="77"/>
      <c r="ACJ395" s="77"/>
      <c r="ACK395" s="77"/>
      <c r="ACL395" s="77"/>
      <c r="ACM395" s="77"/>
      <c r="ACN395" s="77"/>
      <c r="ACO395" s="77"/>
      <c r="ACP395" s="77"/>
      <c r="ACQ395" s="77"/>
      <c r="ACR395" s="77"/>
      <c r="ACS395" s="77"/>
      <c r="ACT395" s="77"/>
      <c r="ACU395" s="77"/>
      <c r="ACV395" s="77"/>
      <c r="ACW395" s="77"/>
      <c r="ACX395" s="77"/>
      <c r="ACY395" s="77"/>
      <c r="ACZ395" s="77"/>
      <c r="ADA395" s="77"/>
      <c r="ADB395" s="77"/>
      <c r="ADC395" s="77"/>
      <c r="ADD395" s="77"/>
      <c r="ADE395" s="77"/>
      <c r="ADF395" s="77"/>
      <c r="ADG395" s="77"/>
      <c r="ADH395" s="77"/>
      <c r="ADI395" s="77"/>
      <c r="ADJ395" s="77"/>
      <c r="ADK395" s="77"/>
      <c r="ADL395" s="77"/>
      <c r="ADM395" s="77"/>
      <c r="ADN395" s="77"/>
      <c r="ADO395" s="77"/>
      <c r="ADP395" s="77"/>
      <c r="ADQ395" s="77"/>
      <c r="ADR395" s="77"/>
      <c r="ADS395" s="77"/>
      <c r="ADT395" s="77"/>
      <c r="ADU395" s="77"/>
      <c r="ADV395" s="77"/>
      <c r="ADW395" s="77"/>
      <c r="ADX395" s="77"/>
      <c r="ADY395" s="77"/>
      <c r="ADZ395" s="77"/>
      <c r="AEA395" s="77"/>
      <c r="AEB395" s="77"/>
      <c r="AEC395" s="77"/>
      <c r="AED395" s="77"/>
      <c r="AEE395" s="77"/>
      <c r="AEF395" s="77"/>
      <c r="AEG395" s="77"/>
      <c r="AEH395" s="77"/>
      <c r="AEI395" s="77"/>
      <c r="AEJ395" s="77"/>
      <c r="AEK395" s="77"/>
      <c r="AEL395" s="77"/>
      <c r="AEM395" s="77"/>
      <c r="AEN395" s="77"/>
      <c r="AEO395" s="77"/>
      <c r="AEP395" s="77"/>
      <c r="AEQ395" s="77"/>
      <c r="AER395" s="77"/>
      <c r="AES395" s="77"/>
      <c r="AET395" s="77"/>
      <c r="AEU395" s="77"/>
      <c r="AEV395" s="77"/>
      <c r="AEW395" s="77"/>
      <c r="AEX395" s="77"/>
      <c r="AEY395" s="77"/>
      <c r="AEZ395" s="77"/>
      <c r="AFA395" s="77"/>
      <c r="AFB395" s="77"/>
      <c r="AFC395" s="77"/>
      <c r="AFD395" s="77"/>
      <c r="AFE395" s="77"/>
      <c r="AFF395" s="77"/>
      <c r="AFG395" s="77"/>
      <c r="AFH395" s="77"/>
      <c r="AFI395" s="77"/>
      <c r="AFJ395" s="77"/>
      <c r="AFK395" s="77"/>
      <c r="AFL395" s="77"/>
      <c r="AFM395" s="77"/>
      <c r="AFN395" s="77"/>
      <c r="AFO395" s="77"/>
      <c r="AFP395" s="77"/>
      <c r="AFQ395" s="77"/>
      <c r="AFR395" s="77"/>
      <c r="AFS395" s="77"/>
      <c r="AFT395" s="77"/>
      <c r="AFU395" s="77"/>
      <c r="AFV395" s="77"/>
      <c r="AFW395" s="77"/>
      <c r="AFX395" s="77"/>
      <c r="AFY395" s="77"/>
      <c r="AFZ395" s="77"/>
      <c r="AGA395" s="77"/>
      <c r="AGB395" s="77"/>
      <c r="AGC395" s="77"/>
      <c r="AGD395" s="77"/>
      <c r="AGE395" s="77"/>
      <c r="AGF395" s="77"/>
      <c r="AGG395" s="77"/>
      <c r="AGH395" s="77"/>
      <c r="AGI395" s="77"/>
      <c r="AGJ395" s="77"/>
      <c r="AGK395" s="77"/>
      <c r="AGL395" s="77"/>
      <c r="AGM395" s="77"/>
      <c r="AGN395" s="77"/>
      <c r="AGO395" s="77"/>
      <c r="AGP395" s="77"/>
      <c r="AGQ395" s="77"/>
      <c r="AGR395" s="77"/>
      <c r="AGS395" s="77"/>
      <c r="AGT395" s="77"/>
      <c r="AGU395" s="77"/>
      <c r="AGV395" s="77"/>
      <c r="AGW395" s="77"/>
      <c r="AGX395" s="77"/>
      <c r="AGY395" s="77"/>
      <c r="AGZ395" s="77"/>
      <c r="AHA395" s="77"/>
      <c r="AHB395" s="77"/>
      <c r="AHC395" s="77"/>
      <c r="AHD395" s="77"/>
      <c r="AHE395" s="77"/>
      <c r="AHF395" s="77"/>
      <c r="AHG395" s="77"/>
      <c r="AHH395" s="77"/>
      <c r="AHI395" s="77"/>
      <c r="AHJ395" s="77"/>
      <c r="AHK395" s="77"/>
      <c r="AHL395" s="77"/>
      <c r="AHM395" s="77"/>
      <c r="AHN395" s="77"/>
      <c r="AHO395" s="77"/>
      <c r="AHP395" s="77"/>
      <c r="AHQ395" s="77"/>
      <c r="AHR395" s="77"/>
      <c r="AHS395" s="77"/>
      <c r="AHT395" s="77"/>
      <c r="AHU395" s="77"/>
      <c r="AHV395" s="77"/>
      <c r="AHW395" s="77"/>
      <c r="AHX395" s="77"/>
      <c r="AHY395" s="77"/>
      <c r="AHZ395" s="77"/>
      <c r="AIA395" s="77"/>
      <c r="AIB395" s="77"/>
      <c r="AIC395" s="77"/>
      <c r="AID395" s="77"/>
      <c r="AIE395" s="77"/>
      <c r="AIF395" s="77"/>
      <c r="AIG395" s="77"/>
      <c r="AIH395" s="77"/>
      <c r="AII395" s="77"/>
      <c r="AIJ395" s="77"/>
      <c r="AIK395" s="77"/>
      <c r="AIL395" s="77"/>
      <c r="AIM395" s="77"/>
      <c r="AIN395" s="77"/>
      <c r="AIO395" s="77"/>
      <c r="AIP395" s="77"/>
      <c r="AIQ395" s="77"/>
      <c r="AIR395" s="77"/>
      <c r="AIS395" s="77"/>
      <c r="AIT395" s="77"/>
      <c r="AIU395" s="77"/>
      <c r="AIV395" s="77"/>
      <c r="AIW395" s="77"/>
      <c r="AIX395" s="77"/>
      <c r="AIY395" s="77"/>
      <c r="AIZ395" s="77"/>
      <c r="AJA395" s="77"/>
      <c r="AJB395" s="77"/>
      <c r="AJC395" s="77"/>
      <c r="AJD395" s="77"/>
      <c r="AJE395" s="77"/>
      <c r="AJF395" s="77"/>
      <c r="AJG395" s="77"/>
      <c r="AJH395" s="77"/>
      <c r="AJI395" s="77"/>
      <c r="AJJ395" s="77"/>
      <c r="AJK395" s="77"/>
      <c r="AJL395" s="77"/>
      <c r="AJM395" s="77"/>
      <c r="AJN395" s="77"/>
      <c r="AJO395" s="77"/>
      <c r="AJP395" s="77"/>
      <c r="AJQ395" s="77"/>
      <c r="AJR395" s="77"/>
      <c r="AJS395" s="77"/>
      <c r="AJT395" s="77"/>
      <c r="AJU395" s="77"/>
      <c r="AJV395" s="77"/>
      <c r="AJW395" s="77"/>
      <c r="AJX395" s="77"/>
      <c r="AJY395" s="77"/>
      <c r="AJZ395" s="77"/>
      <c r="AKA395" s="77"/>
      <c r="AKB395" s="77"/>
      <c r="AKC395" s="77"/>
      <c r="AKD395" s="77"/>
      <c r="AKE395" s="77"/>
      <c r="AKF395" s="77"/>
      <c r="AKG395" s="77"/>
      <c r="AKH395" s="77"/>
      <c r="AKI395" s="77"/>
      <c r="AKJ395" s="77"/>
      <c r="AKK395" s="77"/>
      <c r="AKL395" s="77"/>
      <c r="AKM395" s="77"/>
      <c r="AKN395" s="77"/>
      <c r="AKO395" s="77"/>
      <c r="AKP395" s="77"/>
      <c r="AKQ395" s="77"/>
      <c r="AKR395" s="77"/>
      <c r="AKS395" s="77"/>
      <c r="AKT395" s="77"/>
      <c r="AKU395" s="77"/>
      <c r="AKV395" s="77"/>
      <c r="AKW395" s="77"/>
      <c r="AKX395" s="77"/>
      <c r="AKY395" s="77"/>
      <c r="AKZ395" s="77"/>
      <c r="ALA395" s="77"/>
      <c r="ALB395" s="77"/>
      <c r="ALC395" s="77"/>
      <c r="ALD395" s="77"/>
      <c r="ALE395" s="77"/>
      <c r="ALF395" s="77"/>
      <c r="ALG395" s="77"/>
      <c r="ALH395" s="77"/>
      <c r="ALI395" s="77"/>
      <c r="ALJ395" s="77"/>
      <c r="ALK395" s="77"/>
      <c r="ALL395" s="77"/>
      <c r="ALM395" s="77"/>
      <c r="ALN395" s="77"/>
      <c r="ALO395" s="77"/>
      <c r="ALP395" s="77"/>
      <c r="ALQ395" s="77"/>
      <c r="ALR395" s="77"/>
      <c r="ALS395" s="77"/>
      <c r="ALT395" s="77"/>
      <c r="ALU395" s="77"/>
      <c r="ALV395" s="77"/>
      <c r="ALW395" s="77"/>
      <c r="ALX395" s="77"/>
      <c r="ALY395" s="77"/>
      <c r="ALZ395" s="77"/>
      <c r="AMA395" s="77"/>
      <c r="AMB395" s="77"/>
      <c r="AMC395" s="77"/>
      <c r="AMD395" s="77"/>
      <c r="AME395" s="77"/>
      <c r="AMF395" s="77"/>
      <c r="AMG395" s="77"/>
      <c r="AMH395" s="77"/>
      <c r="AMI395" s="77"/>
      <c r="AMJ395" s="77"/>
      <c r="AMK395" s="77"/>
      <c r="AML395" s="77"/>
      <c r="AMM395" s="77"/>
      <c r="AMN395" s="77"/>
      <c r="AMO395" s="77"/>
      <c r="AMP395" s="77"/>
      <c r="AMQ395" s="77"/>
      <c r="AMR395" s="77"/>
      <c r="AMS395" s="77"/>
      <c r="AMT395" s="77"/>
      <c r="AMU395" s="77"/>
      <c r="AMV395" s="77"/>
      <c r="AMW395" s="77"/>
      <c r="AMX395" s="77"/>
      <c r="AMY395" s="77"/>
      <c r="AMZ395" s="77"/>
      <c r="ANA395" s="77"/>
      <c r="ANB395" s="77"/>
      <c r="ANC395" s="77"/>
      <c r="AND395" s="77"/>
      <c r="ANE395" s="77"/>
      <c r="ANF395" s="77"/>
      <c r="ANG395" s="77"/>
      <c r="ANH395" s="77"/>
      <c r="ANI395" s="77"/>
      <c r="ANJ395" s="77"/>
      <c r="ANK395" s="77"/>
      <c r="ANL395" s="77"/>
      <c r="ANM395" s="77"/>
      <c r="ANN395" s="77"/>
      <c r="ANO395" s="77"/>
      <c r="ANP395" s="77"/>
      <c r="ANQ395" s="77"/>
      <c r="ANR395" s="77"/>
      <c r="ANS395" s="77"/>
      <c r="ANT395" s="77"/>
      <c r="ANU395" s="77"/>
      <c r="ANV395" s="77"/>
      <c r="ANW395" s="77"/>
      <c r="ANX395" s="77"/>
      <c r="ANY395" s="77"/>
      <c r="ANZ395" s="77"/>
      <c r="AOA395" s="77"/>
      <c r="AOB395" s="77"/>
      <c r="AOC395" s="77"/>
      <c r="AOD395" s="77"/>
      <c r="AOE395" s="77"/>
      <c r="AOF395" s="77"/>
      <c r="AOG395" s="77"/>
      <c r="AOH395" s="77"/>
      <c r="AOI395" s="77"/>
      <c r="AOJ395" s="77"/>
      <c r="AOK395" s="77"/>
      <c r="AOL395" s="77"/>
      <c r="AOM395" s="77"/>
      <c r="AON395" s="77"/>
      <c r="AOO395" s="77"/>
      <c r="AOP395" s="77"/>
      <c r="AOQ395" s="77"/>
      <c r="AOR395" s="77"/>
      <c r="AOS395" s="77"/>
      <c r="AOT395" s="77"/>
      <c r="AOU395" s="77"/>
      <c r="AOV395" s="77"/>
      <c r="AOW395" s="77"/>
      <c r="AOX395" s="77"/>
      <c r="AOY395" s="77"/>
      <c r="AOZ395" s="77"/>
      <c r="APA395" s="77"/>
      <c r="APB395" s="77"/>
      <c r="APC395" s="77"/>
      <c r="APD395" s="77"/>
      <c r="APE395" s="77"/>
      <c r="APF395" s="77"/>
      <c r="APG395" s="77"/>
      <c r="APH395" s="77"/>
      <c r="API395" s="77"/>
      <c r="APJ395" s="77"/>
      <c r="APK395" s="77"/>
      <c r="APL395" s="77"/>
      <c r="APM395" s="77"/>
      <c r="APN395" s="77"/>
      <c r="APO395" s="77"/>
      <c r="APP395" s="77"/>
      <c r="APQ395" s="77"/>
      <c r="APR395" s="77"/>
      <c r="APS395" s="77"/>
      <c r="APT395" s="77"/>
      <c r="APU395" s="77"/>
      <c r="APV395" s="77"/>
      <c r="APW395" s="77"/>
      <c r="APX395" s="77"/>
      <c r="APY395" s="77"/>
      <c r="APZ395" s="77"/>
      <c r="AQA395" s="77"/>
      <c r="AQB395" s="77"/>
      <c r="AQC395" s="77"/>
      <c r="AQD395" s="77"/>
      <c r="AQE395" s="77"/>
      <c r="AQF395" s="77"/>
      <c r="AQG395" s="77"/>
      <c r="AQH395" s="77"/>
      <c r="AQI395" s="77"/>
      <c r="AQJ395" s="77"/>
      <c r="AQK395" s="77"/>
      <c r="AQL395" s="77"/>
      <c r="AQM395" s="77"/>
      <c r="AQN395" s="77"/>
      <c r="AQO395" s="77"/>
      <c r="AQP395" s="77"/>
      <c r="AQQ395" s="77"/>
      <c r="AQR395" s="77"/>
      <c r="AQS395" s="77"/>
      <c r="AQT395" s="77"/>
      <c r="AQU395" s="77"/>
      <c r="AQV395" s="77"/>
      <c r="AQW395" s="77"/>
      <c r="AQX395" s="77"/>
      <c r="AQY395" s="77"/>
      <c r="AQZ395" s="77"/>
      <c r="ARA395" s="77"/>
      <c r="ARB395" s="77"/>
      <c r="ARC395" s="77"/>
      <c r="ARD395" s="77"/>
      <c r="ARE395" s="77"/>
      <c r="ARF395" s="77"/>
      <c r="ARG395" s="77"/>
      <c r="ARH395" s="77"/>
      <c r="ARI395" s="77"/>
      <c r="ARJ395" s="77"/>
      <c r="ARK395" s="77"/>
      <c r="ARL395" s="77"/>
      <c r="ARM395" s="77"/>
      <c r="ARN395" s="77"/>
      <c r="ARO395" s="77"/>
      <c r="ARP395" s="77"/>
      <c r="ARQ395" s="77"/>
      <c r="ARR395" s="77"/>
      <c r="ARS395" s="77"/>
      <c r="ART395" s="77"/>
      <c r="ARU395" s="77"/>
      <c r="ARV395" s="77"/>
      <c r="ARW395" s="77"/>
      <c r="ARX395" s="77"/>
      <c r="ARY395" s="77"/>
      <c r="ARZ395" s="77"/>
      <c r="ASA395" s="77"/>
      <c r="ASB395" s="77"/>
      <c r="ASC395" s="77"/>
      <c r="ASD395" s="77"/>
      <c r="ASE395" s="77"/>
      <c r="ASF395" s="77"/>
      <c r="ASG395" s="77"/>
      <c r="ASH395" s="77"/>
      <c r="ASI395" s="77"/>
      <c r="ASJ395" s="77"/>
      <c r="ASK395" s="77"/>
      <c r="ASL395" s="77"/>
      <c r="ASM395" s="77"/>
      <c r="ASN395" s="77"/>
      <c r="ASO395" s="77"/>
      <c r="ASP395" s="77"/>
      <c r="ASQ395" s="77"/>
      <c r="ASR395" s="77"/>
      <c r="ASS395" s="77"/>
      <c r="AST395" s="77"/>
      <c r="ASU395" s="77"/>
      <c r="ASV395" s="77"/>
      <c r="ASW395" s="77"/>
      <c r="ASX395" s="77"/>
      <c r="ASY395" s="77"/>
      <c r="ASZ395" s="77"/>
      <c r="ATA395" s="77"/>
      <c r="ATB395" s="77"/>
      <c r="ATC395" s="77"/>
      <c r="ATD395" s="77"/>
      <c r="ATE395" s="77"/>
      <c r="ATF395" s="77"/>
      <c r="ATG395" s="77"/>
      <c r="ATH395" s="77"/>
      <c r="ATI395" s="77"/>
      <c r="ATJ395" s="77"/>
      <c r="ATK395" s="77"/>
      <c r="ATL395" s="77"/>
      <c r="ATM395" s="77"/>
      <c r="ATN395" s="77"/>
      <c r="ATO395" s="77"/>
      <c r="ATP395" s="77"/>
      <c r="ATQ395" s="77"/>
      <c r="ATR395" s="77"/>
      <c r="ATS395" s="77"/>
      <c r="ATT395" s="77"/>
      <c r="ATU395" s="77"/>
      <c r="ATV395" s="77"/>
      <c r="ATW395" s="77"/>
      <c r="ATX395" s="77"/>
      <c r="ATY395" s="77"/>
      <c r="ATZ395" s="77"/>
      <c r="AUA395" s="77"/>
      <c r="AUB395" s="77"/>
      <c r="AUC395" s="77"/>
      <c r="AUD395" s="77"/>
      <c r="AUE395" s="77"/>
      <c r="AUF395" s="77"/>
      <c r="AUG395" s="77"/>
      <c r="AUH395" s="77"/>
      <c r="AUI395" s="77"/>
      <c r="AUJ395" s="77"/>
      <c r="AUK395" s="77"/>
      <c r="AUL395" s="77"/>
      <c r="AUM395" s="77"/>
      <c r="AUN395" s="77"/>
      <c r="AUO395" s="77"/>
      <c r="AUP395" s="77"/>
      <c r="AUQ395" s="77"/>
      <c r="AUR395" s="77"/>
      <c r="AUS395" s="77"/>
      <c r="AUT395" s="77"/>
      <c r="AUU395" s="77"/>
      <c r="AUV395" s="77"/>
      <c r="AUW395" s="77"/>
      <c r="AUX395" s="77"/>
      <c r="AUY395" s="77"/>
      <c r="AUZ395" s="77"/>
      <c r="AVA395" s="77"/>
      <c r="AVB395" s="77"/>
      <c r="AVC395" s="77"/>
      <c r="AVD395" s="77"/>
      <c r="AVE395" s="77"/>
      <c r="AVF395" s="77"/>
      <c r="AVG395" s="77"/>
      <c r="AVH395" s="77"/>
      <c r="AVI395" s="77"/>
      <c r="AVJ395" s="77"/>
      <c r="AVK395" s="77"/>
      <c r="AVL395" s="77"/>
      <c r="AVM395" s="77"/>
      <c r="AVN395" s="77"/>
      <c r="AVO395" s="77"/>
      <c r="AVP395" s="77"/>
      <c r="AVQ395" s="77"/>
      <c r="AVR395" s="77"/>
      <c r="AVS395" s="77"/>
      <c r="AVT395" s="77"/>
      <c r="AVU395" s="77"/>
      <c r="AVV395" s="77"/>
      <c r="AVW395" s="77"/>
      <c r="AVX395" s="77"/>
      <c r="AVY395" s="77"/>
      <c r="AVZ395" s="77"/>
      <c r="AWA395" s="77"/>
      <c r="AWB395" s="77"/>
      <c r="AWC395" s="77"/>
      <c r="AWD395" s="77"/>
      <c r="AWE395" s="77"/>
      <c r="AWF395" s="77"/>
      <c r="AWG395" s="77"/>
      <c r="AWH395" s="77"/>
      <c r="AWI395" s="77"/>
      <c r="AWJ395" s="77"/>
      <c r="AWK395" s="77"/>
      <c r="AWL395" s="77"/>
      <c r="AWM395" s="77"/>
      <c r="AWN395" s="77"/>
      <c r="AWO395" s="77"/>
      <c r="AWP395" s="77"/>
      <c r="AWQ395" s="77"/>
      <c r="AWR395" s="77"/>
      <c r="AWS395" s="77"/>
      <c r="AWT395" s="77"/>
      <c r="AWU395" s="77"/>
      <c r="AWV395" s="77"/>
      <c r="AWW395" s="77"/>
      <c r="AWX395" s="77"/>
      <c r="AWY395" s="77"/>
      <c r="AWZ395" s="77"/>
      <c r="AXA395" s="77"/>
      <c r="AXB395" s="77"/>
      <c r="AXC395" s="77"/>
      <c r="AXD395" s="77"/>
      <c r="AXE395" s="77"/>
      <c r="AXF395" s="77"/>
      <c r="AXG395" s="77"/>
      <c r="AXH395" s="77"/>
      <c r="AXI395" s="77"/>
      <c r="AXJ395" s="77"/>
      <c r="AXK395" s="77"/>
      <c r="AXL395" s="77"/>
      <c r="AXM395" s="77"/>
      <c r="AXN395" s="77"/>
      <c r="AXO395" s="77"/>
      <c r="AXP395" s="77"/>
      <c r="AXQ395" s="77"/>
      <c r="AXR395" s="77"/>
      <c r="AXS395" s="77"/>
      <c r="AXT395" s="77"/>
      <c r="AXU395" s="77"/>
      <c r="AXV395" s="77"/>
      <c r="AXW395" s="77"/>
      <c r="AXX395" s="77"/>
      <c r="AXY395" s="77"/>
      <c r="AXZ395" s="77"/>
      <c r="AYA395" s="77"/>
      <c r="AYB395" s="77"/>
      <c r="AYC395" s="77"/>
      <c r="AYD395" s="77"/>
      <c r="AYE395" s="77"/>
      <c r="AYF395" s="77"/>
      <c r="AYG395" s="77"/>
      <c r="AYH395" s="77"/>
      <c r="AYI395" s="77"/>
      <c r="AYJ395" s="77"/>
      <c r="AYK395" s="77"/>
      <c r="AYL395" s="77"/>
      <c r="AYM395" s="77"/>
      <c r="AYN395" s="77"/>
      <c r="AYO395" s="77"/>
      <c r="AYP395" s="77"/>
      <c r="AYQ395" s="77"/>
      <c r="AYR395" s="77"/>
      <c r="AYS395" s="77"/>
      <c r="AYT395" s="77"/>
      <c r="AYU395" s="77"/>
      <c r="AYV395" s="77"/>
      <c r="AYW395" s="77"/>
      <c r="AYX395" s="77"/>
      <c r="AYY395" s="77"/>
      <c r="AYZ395" s="77"/>
      <c r="AZA395" s="77"/>
      <c r="AZB395" s="77"/>
      <c r="AZC395" s="77"/>
      <c r="AZD395" s="77"/>
      <c r="AZE395" s="77"/>
      <c r="AZF395" s="77"/>
      <c r="AZG395" s="77"/>
      <c r="AZH395" s="77"/>
      <c r="AZI395" s="77"/>
      <c r="AZJ395" s="77"/>
      <c r="AZK395" s="77"/>
      <c r="AZL395" s="77"/>
      <c r="AZM395" s="77"/>
      <c r="AZN395" s="77"/>
      <c r="AZO395" s="77"/>
      <c r="AZP395" s="77"/>
      <c r="AZQ395" s="77"/>
      <c r="AZR395" s="77"/>
      <c r="AZS395" s="77"/>
      <c r="AZT395" s="77"/>
      <c r="AZU395" s="77"/>
      <c r="AZV395" s="77"/>
      <c r="AZW395" s="77"/>
      <c r="AZX395" s="77"/>
      <c r="AZY395" s="77"/>
      <c r="AZZ395" s="77"/>
      <c r="BAA395" s="77"/>
      <c r="BAB395" s="77"/>
      <c r="BAC395" s="77"/>
      <c r="BAD395" s="77"/>
      <c r="BAE395" s="77"/>
      <c r="BAF395" s="77"/>
      <c r="BAG395" s="77"/>
      <c r="BAH395" s="77"/>
      <c r="BAI395" s="77"/>
      <c r="BAJ395" s="77"/>
      <c r="BAK395" s="77"/>
      <c r="BAL395" s="77"/>
      <c r="BAM395" s="77"/>
      <c r="BAN395" s="77"/>
      <c r="BAO395" s="77"/>
      <c r="BAP395" s="77"/>
      <c r="BAQ395" s="77"/>
      <c r="BAR395" s="77"/>
      <c r="BAS395" s="77"/>
      <c r="BAT395" s="77"/>
      <c r="BAU395" s="77"/>
      <c r="BAV395" s="77"/>
      <c r="BAW395" s="77"/>
      <c r="BAX395" s="77"/>
      <c r="BAY395" s="77"/>
      <c r="BAZ395" s="77"/>
      <c r="BBA395" s="77"/>
      <c r="BBB395" s="77"/>
      <c r="BBC395" s="77"/>
      <c r="BBD395" s="77"/>
      <c r="BBE395" s="77"/>
      <c r="BBF395" s="77"/>
      <c r="BBG395" s="77"/>
      <c r="BBH395" s="77"/>
      <c r="BBI395" s="77"/>
      <c r="BBJ395" s="77"/>
      <c r="BBK395" s="77"/>
      <c r="BBL395" s="77"/>
      <c r="BBM395" s="77"/>
      <c r="BBN395" s="77"/>
      <c r="BBO395" s="77"/>
      <c r="BBP395" s="77"/>
      <c r="BBQ395" s="77"/>
      <c r="BBR395" s="77"/>
      <c r="BBS395" s="77"/>
      <c r="BBT395" s="77"/>
      <c r="BBU395" s="77"/>
      <c r="BBV395" s="77"/>
      <c r="BBW395" s="77"/>
      <c r="BBX395" s="77"/>
      <c r="BBY395" s="77"/>
      <c r="BBZ395" s="77"/>
      <c r="BCA395" s="77"/>
      <c r="BCB395" s="77"/>
      <c r="BCC395" s="77"/>
      <c r="BCD395" s="77"/>
      <c r="BCE395" s="77"/>
      <c r="BCF395" s="77"/>
      <c r="BCG395" s="77"/>
      <c r="BCH395" s="77"/>
      <c r="BCI395" s="77"/>
      <c r="BCJ395" s="77"/>
      <c r="BCK395" s="77"/>
      <c r="BCL395" s="77"/>
      <c r="BCM395" s="77"/>
      <c r="BCN395" s="77"/>
      <c r="BCO395" s="77"/>
      <c r="BCP395" s="77"/>
      <c r="BCQ395" s="77"/>
      <c r="BCR395" s="77"/>
      <c r="BCS395" s="77"/>
      <c r="BCT395" s="77"/>
      <c r="BCU395" s="77"/>
      <c r="BCV395" s="77"/>
      <c r="BCW395" s="77"/>
      <c r="BCX395" s="77"/>
      <c r="BCY395" s="77"/>
      <c r="BCZ395" s="77"/>
      <c r="BDA395" s="77"/>
      <c r="BDB395" s="77"/>
      <c r="BDC395" s="77"/>
      <c r="BDD395" s="77"/>
      <c r="BDE395" s="77"/>
      <c r="BDF395" s="77"/>
      <c r="BDG395" s="77"/>
      <c r="BDH395" s="77"/>
      <c r="BDI395" s="77"/>
      <c r="BDJ395" s="77"/>
      <c r="BDK395" s="77"/>
      <c r="BDL395" s="77"/>
      <c r="BDM395" s="77"/>
      <c r="BDN395" s="77"/>
      <c r="BDO395" s="77"/>
      <c r="BDP395" s="77"/>
      <c r="BDQ395" s="77"/>
      <c r="BDR395" s="77"/>
      <c r="BDS395" s="77"/>
      <c r="BDT395" s="77"/>
      <c r="BDU395" s="77"/>
      <c r="BDV395" s="77"/>
      <c r="BDW395" s="77"/>
      <c r="BDX395" s="77"/>
      <c r="BDY395" s="77"/>
      <c r="BDZ395" s="77"/>
      <c r="BEA395" s="77"/>
      <c r="BEB395" s="77"/>
      <c r="BEC395" s="77"/>
      <c r="BED395" s="77"/>
      <c r="BEE395" s="77"/>
      <c r="BEF395" s="77"/>
      <c r="BEG395" s="77"/>
      <c r="BEH395" s="77"/>
      <c r="BEI395" s="77"/>
      <c r="BEJ395" s="77"/>
      <c r="BEK395" s="77"/>
      <c r="BEL395" s="77"/>
      <c r="BEM395" s="77"/>
      <c r="BEN395" s="77"/>
      <c r="BEO395" s="77"/>
      <c r="BEP395" s="77"/>
      <c r="BEQ395" s="77"/>
      <c r="BER395" s="77"/>
      <c r="BES395" s="77"/>
      <c r="BET395" s="77"/>
      <c r="BEU395" s="77"/>
      <c r="BEV395" s="77"/>
      <c r="BEW395" s="77"/>
      <c r="BEX395" s="77"/>
      <c r="BEY395" s="77"/>
      <c r="BEZ395" s="77"/>
      <c r="BFA395" s="77"/>
      <c r="BFB395" s="77"/>
      <c r="BFC395" s="77"/>
      <c r="BFD395" s="77"/>
      <c r="BFE395" s="77"/>
      <c r="BFF395" s="77"/>
      <c r="BFG395" s="77"/>
      <c r="BFH395" s="77"/>
      <c r="BFI395" s="77"/>
      <c r="BFJ395" s="77"/>
      <c r="BFK395" s="77"/>
      <c r="BFL395" s="77"/>
      <c r="BFM395" s="77"/>
      <c r="BFN395" s="77"/>
      <c r="BFO395" s="77"/>
      <c r="BFP395" s="77"/>
      <c r="BFQ395" s="77"/>
      <c r="BFR395" s="77"/>
      <c r="BFS395" s="77"/>
      <c r="BFT395" s="77"/>
      <c r="BFU395" s="77"/>
      <c r="BFV395" s="77"/>
      <c r="BFW395" s="77"/>
      <c r="BFX395" s="77"/>
      <c r="BFY395" s="77"/>
      <c r="BFZ395" s="77"/>
      <c r="BGA395" s="77"/>
      <c r="BGB395" s="77"/>
      <c r="BGC395" s="77"/>
      <c r="BGD395" s="77"/>
      <c r="BGE395" s="77"/>
      <c r="BGF395" s="77"/>
      <c r="BGG395" s="77"/>
      <c r="BGH395" s="77"/>
      <c r="BGI395" s="77"/>
      <c r="BGJ395" s="77"/>
      <c r="BGK395" s="77"/>
      <c r="BGL395" s="77"/>
      <c r="BGM395" s="77"/>
      <c r="BGN395" s="77"/>
      <c r="BGO395" s="77"/>
      <c r="BGP395" s="77"/>
      <c r="BGQ395" s="77"/>
      <c r="BGR395" s="77"/>
      <c r="BGS395" s="77"/>
      <c r="BGT395" s="77"/>
      <c r="BGU395" s="77"/>
      <c r="BGV395" s="77"/>
      <c r="BGW395" s="77"/>
      <c r="BGX395" s="77"/>
      <c r="BGY395" s="77"/>
      <c r="BGZ395" s="77"/>
      <c r="BHA395" s="77"/>
      <c r="BHB395" s="77"/>
      <c r="BHC395" s="77"/>
      <c r="BHD395" s="77"/>
      <c r="BHE395" s="77"/>
      <c r="BHF395" s="77"/>
      <c r="BHG395" s="77"/>
      <c r="BHH395" s="77"/>
      <c r="BHI395" s="77"/>
      <c r="BHJ395" s="77"/>
      <c r="BHK395" s="77"/>
      <c r="BHL395" s="77"/>
      <c r="BHM395" s="77"/>
      <c r="BHN395" s="77"/>
      <c r="BHO395" s="77"/>
      <c r="BHP395" s="77"/>
      <c r="BHQ395" s="77"/>
      <c r="BHR395" s="77"/>
      <c r="BHS395" s="77"/>
      <c r="BHT395" s="77"/>
      <c r="BHU395" s="77"/>
      <c r="BHV395" s="77"/>
      <c r="BHW395" s="77"/>
      <c r="BHX395" s="77"/>
      <c r="BHY395" s="77"/>
      <c r="BHZ395" s="77"/>
      <c r="BIA395" s="77"/>
      <c r="BIB395" s="77"/>
      <c r="BIC395" s="77"/>
      <c r="BID395" s="77"/>
      <c r="BIE395" s="77"/>
      <c r="BIF395" s="77"/>
      <c r="BIG395" s="77"/>
      <c r="BIH395" s="77"/>
      <c r="BII395" s="77"/>
      <c r="BIJ395" s="77"/>
      <c r="BIK395" s="77"/>
      <c r="BIL395" s="77"/>
      <c r="BIM395" s="77"/>
      <c r="BIN395" s="77"/>
      <c r="BIO395" s="77"/>
      <c r="BIP395" s="77"/>
      <c r="BIQ395" s="77"/>
      <c r="BIR395" s="77"/>
      <c r="BIS395" s="77"/>
      <c r="BIT395" s="77"/>
      <c r="BIU395" s="77"/>
      <c r="BIV395" s="77"/>
      <c r="BIW395" s="77"/>
      <c r="BIX395" s="77"/>
      <c r="BIY395" s="77"/>
      <c r="BIZ395" s="77"/>
      <c r="BJA395" s="77"/>
      <c r="BJB395" s="77"/>
      <c r="BJC395" s="77"/>
      <c r="BJD395" s="77"/>
      <c r="BJE395" s="77"/>
      <c r="BJF395" s="77"/>
      <c r="BJG395" s="77"/>
      <c r="BJH395" s="77"/>
      <c r="BJI395" s="77"/>
      <c r="BJJ395" s="77"/>
      <c r="BJK395" s="77"/>
      <c r="BJL395" s="77"/>
      <c r="BJM395" s="77"/>
      <c r="BJN395" s="77"/>
      <c r="BJO395" s="77"/>
      <c r="BJP395" s="77"/>
      <c r="BJQ395" s="77"/>
      <c r="BJR395" s="77"/>
      <c r="BJS395" s="77"/>
      <c r="BJT395" s="77"/>
      <c r="BJU395" s="77"/>
      <c r="BJV395" s="77"/>
      <c r="BJW395" s="77"/>
      <c r="BJX395" s="77"/>
      <c r="BJY395" s="77"/>
      <c r="BJZ395" s="77"/>
      <c r="BKA395" s="77"/>
      <c r="BKB395" s="77"/>
      <c r="BKC395" s="77"/>
      <c r="BKD395" s="77"/>
      <c r="BKE395" s="77"/>
      <c r="BKF395" s="77"/>
      <c r="BKG395" s="77"/>
      <c r="BKH395" s="77"/>
      <c r="BKI395" s="77"/>
      <c r="BKJ395" s="77"/>
      <c r="BKK395" s="77"/>
      <c r="BKL395" s="77"/>
      <c r="BKM395" s="77"/>
      <c r="BKN395" s="77"/>
      <c r="BKO395" s="77"/>
      <c r="BKP395" s="77"/>
      <c r="BKQ395" s="77"/>
      <c r="BKR395" s="77"/>
      <c r="BKS395" s="77"/>
      <c r="BKT395" s="77"/>
      <c r="BKU395" s="77"/>
      <c r="BKV395" s="77"/>
      <c r="BKW395" s="77"/>
      <c r="BKX395" s="77"/>
      <c r="BKY395" s="77"/>
      <c r="BKZ395" s="77"/>
      <c r="BLA395" s="77"/>
      <c r="BLB395" s="77"/>
      <c r="BLC395" s="77"/>
      <c r="BLD395" s="77"/>
      <c r="BLE395" s="77"/>
      <c r="BLF395" s="77"/>
      <c r="BLG395" s="77"/>
      <c r="BLH395" s="77"/>
      <c r="BLI395" s="77"/>
      <c r="BLJ395" s="77"/>
      <c r="BLK395" s="77"/>
      <c r="BLL395" s="77"/>
      <c r="BLM395" s="77"/>
      <c r="BLN395" s="77"/>
      <c r="BLO395" s="77"/>
      <c r="BLP395" s="77"/>
      <c r="BLQ395" s="77"/>
      <c r="BLR395" s="77"/>
      <c r="BLS395" s="77"/>
      <c r="BLT395" s="77"/>
      <c r="BLU395" s="77"/>
      <c r="BLV395" s="77"/>
      <c r="BLW395" s="77"/>
      <c r="BLX395" s="77"/>
      <c r="BLY395" s="77"/>
      <c r="BLZ395" s="77"/>
      <c r="BMA395" s="77"/>
      <c r="BMB395" s="77"/>
      <c r="BMC395" s="77"/>
      <c r="BMD395" s="77"/>
      <c r="BME395" s="77"/>
      <c r="BMF395" s="77"/>
      <c r="BMG395" s="77"/>
      <c r="BMH395" s="77"/>
      <c r="BMI395" s="77"/>
      <c r="BMJ395" s="77"/>
      <c r="BMK395" s="77"/>
      <c r="BML395" s="77"/>
      <c r="BMM395" s="77"/>
      <c r="BMN395" s="77"/>
      <c r="BMO395" s="77"/>
      <c r="BMP395" s="77"/>
      <c r="BMQ395" s="77"/>
      <c r="BMR395" s="77"/>
      <c r="BMS395" s="77"/>
      <c r="BMT395" s="77"/>
      <c r="BMU395" s="77"/>
      <c r="BMV395" s="77"/>
      <c r="BMW395" s="77"/>
      <c r="BMX395" s="77"/>
      <c r="BMY395" s="77"/>
      <c r="BMZ395" s="77"/>
      <c r="BNA395" s="77"/>
      <c r="BNB395" s="77"/>
      <c r="BNC395" s="77"/>
      <c r="BND395" s="77"/>
      <c r="BNE395" s="77"/>
      <c r="BNF395" s="77"/>
      <c r="BNG395" s="77"/>
      <c r="BNH395" s="77"/>
      <c r="BNI395" s="77"/>
      <c r="BNJ395" s="77"/>
      <c r="BNK395" s="77"/>
      <c r="BNL395" s="77"/>
      <c r="BNM395" s="77"/>
      <c r="BNN395" s="77"/>
      <c r="BNO395" s="77"/>
      <c r="BNP395" s="77"/>
      <c r="BNQ395" s="77"/>
      <c r="BNR395" s="77"/>
      <c r="BNS395" s="77"/>
      <c r="BNT395" s="77"/>
      <c r="BNU395" s="77"/>
      <c r="BNV395" s="77"/>
      <c r="BNW395" s="77"/>
      <c r="BNX395" s="77"/>
      <c r="BNY395" s="77"/>
      <c r="BNZ395" s="77"/>
      <c r="BOA395" s="77"/>
      <c r="BOB395" s="77"/>
      <c r="BOC395" s="77"/>
      <c r="BOD395" s="77"/>
      <c r="BOE395" s="77"/>
      <c r="BOF395" s="77"/>
      <c r="BOG395" s="77"/>
      <c r="BOH395" s="77"/>
      <c r="BOI395" s="77"/>
      <c r="BOJ395" s="77"/>
      <c r="BOK395" s="77"/>
      <c r="BOL395" s="77"/>
      <c r="BOM395" s="77"/>
      <c r="BON395" s="77"/>
      <c r="BOO395" s="77"/>
      <c r="BOP395" s="77"/>
      <c r="BOQ395" s="77"/>
      <c r="BOR395" s="77"/>
      <c r="BOS395" s="77"/>
      <c r="BOT395" s="77"/>
      <c r="BOU395" s="77"/>
      <c r="BOV395" s="77"/>
      <c r="BOW395" s="77"/>
      <c r="BOX395" s="77"/>
      <c r="BOY395" s="77"/>
      <c r="BOZ395" s="77"/>
      <c r="BPA395" s="77"/>
      <c r="BPB395" s="77"/>
      <c r="BPC395" s="77"/>
      <c r="BPD395" s="77"/>
      <c r="BPE395" s="77"/>
      <c r="BPF395" s="77"/>
      <c r="BPG395" s="77"/>
      <c r="BPH395" s="77"/>
      <c r="BPI395" s="77"/>
      <c r="BPJ395" s="77"/>
      <c r="BPK395" s="77"/>
      <c r="BPL395" s="77"/>
      <c r="BPM395" s="77"/>
      <c r="BPN395" s="77"/>
      <c r="BPO395" s="77"/>
      <c r="BPP395" s="77"/>
      <c r="BPQ395" s="77"/>
      <c r="BPR395" s="77"/>
      <c r="BPS395" s="77"/>
      <c r="BPT395" s="77"/>
      <c r="BPU395" s="77"/>
      <c r="BPV395" s="77"/>
      <c r="BPW395" s="77"/>
      <c r="BPX395" s="77"/>
      <c r="BPY395" s="77"/>
      <c r="BPZ395" s="77"/>
      <c r="BQA395" s="77"/>
      <c r="BQB395" s="77"/>
      <c r="BQC395" s="77"/>
      <c r="BQD395" s="77"/>
      <c r="BQE395" s="77"/>
      <c r="BQF395" s="77"/>
      <c r="BQG395" s="77"/>
      <c r="BQH395" s="77"/>
      <c r="BQI395" s="77"/>
      <c r="BQJ395" s="77"/>
      <c r="BQK395" s="77"/>
      <c r="BQL395" s="77"/>
      <c r="BQM395" s="77"/>
      <c r="BQN395" s="77"/>
      <c r="BQO395" s="77"/>
      <c r="BQP395" s="77"/>
      <c r="BQQ395" s="77"/>
      <c r="BQR395" s="77"/>
      <c r="BQS395" s="77"/>
      <c r="BQT395" s="77"/>
      <c r="BQU395" s="77"/>
      <c r="BQV395" s="77"/>
      <c r="BQW395" s="77"/>
      <c r="BQX395" s="77"/>
      <c r="BQY395" s="77"/>
      <c r="BQZ395" s="77"/>
      <c r="BRA395" s="77"/>
      <c r="BRB395" s="77"/>
      <c r="BRC395" s="77"/>
      <c r="BRD395" s="77"/>
      <c r="BRE395" s="77"/>
      <c r="BRF395" s="77"/>
      <c r="BRG395" s="77"/>
      <c r="BRH395" s="77"/>
      <c r="BRI395" s="77"/>
      <c r="BRJ395" s="77"/>
      <c r="BRK395" s="77"/>
      <c r="BRL395" s="77"/>
      <c r="BRM395" s="77"/>
      <c r="BRN395" s="77"/>
      <c r="BRO395" s="77"/>
      <c r="BRP395" s="77"/>
      <c r="BRQ395" s="77"/>
      <c r="BRR395" s="77"/>
      <c r="BRS395" s="77"/>
      <c r="BRT395" s="77"/>
      <c r="BRU395" s="77"/>
      <c r="BRV395" s="77"/>
      <c r="BRW395" s="77"/>
      <c r="BRX395" s="77"/>
      <c r="BRY395" s="77"/>
      <c r="BRZ395" s="77"/>
      <c r="BSA395" s="77"/>
      <c r="BSB395" s="77"/>
      <c r="BSC395" s="77"/>
      <c r="BSD395" s="77"/>
      <c r="BSE395" s="77"/>
      <c r="BSF395" s="77"/>
      <c r="BSG395" s="77"/>
      <c r="BSH395" s="77"/>
      <c r="BSI395" s="77"/>
      <c r="BSJ395" s="77"/>
      <c r="BSK395" s="77"/>
      <c r="BSL395" s="77"/>
      <c r="BSM395" s="77"/>
      <c r="BSN395" s="77"/>
      <c r="BSO395" s="77"/>
      <c r="BSP395" s="77"/>
      <c r="BSQ395" s="77"/>
      <c r="BSR395" s="77"/>
      <c r="BSS395" s="77"/>
      <c r="BST395" s="77"/>
      <c r="BSU395" s="77"/>
      <c r="BSV395" s="77"/>
      <c r="BSW395" s="77"/>
      <c r="BSX395" s="77"/>
      <c r="BSY395" s="77"/>
      <c r="BSZ395" s="77"/>
      <c r="BTA395" s="77"/>
      <c r="BTB395" s="77"/>
      <c r="BTC395" s="77"/>
      <c r="BTD395" s="77"/>
      <c r="BTE395" s="77"/>
      <c r="BTF395" s="77"/>
      <c r="BTG395" s="77"/>
      <c r="BTH395" s="77"/>
      <c r="BTI395" s="77"/>
      <c r="BTJ395" s="77"/>
      <c r="BTK395" s="77"/>
      <c r="BTL395" s="77"/>
      <c r="BTM395" s="77"/>
      <c r="BTN395" s="77"/>
      <c r="BTO395" s="77"/>
      <c r="BTP395" s="77"/>
      <c r="BTQ395" s="77"/>
      <c r="BTR395" s="77"/>
      <c r="BTS395" s="77"/>
      <c r="BTT395" s="77"/>
      <c r="BTU395" s="77"/>
      <c r="BTV395" s="77"/>
      <c r="BTW395" s="77"/>
      <c r="BTX395" s="77"/>
      <c r="BTY395" s="77"/>
      <c r="BTZ395" s="77"/>
      <c r="BUA395" s="77"/>
      <c r="BUB395" s="77"/>
      <c r="BUC395" s="77"/>
      <c r="BUD395" s="77"/>
      <c r="BUE395" s="77"/>
      <c r="BUF395" s="77"/>
      <c r="BUG395" s="77"/>
      <c r="BUH395" s="77"/>
      <c r="BUI395" s="77"/>
      <c r="BUJ395" s="77"/>
      <c r="BUK395" s="77"/>
      <c r="BUL395" s="77"/>
      <c r="BUM395" s="77"/>
      <c r="BUN395" s="77"/>
      <c r="BUO395" s="77"/>
      <c r="BUP395" s="77"/>
      <c r="BUQ395" s="77"/>
      <c r="BUR395" s="77"/>
      <c r="BUS395" s="77"/>
      <c r="BUT395" s="77"/>
      <c r="BUU395" s="77"/>
      <c r="BUV395" s="77"/>
      <c r="BUW395" s="77"/>
      <c r="BUX395" s="77"/>
      <c r="BUY395" s="77"/>
      <c r="BUZ395" s="77"/>
      <c r="BVA395" s="77"/>
      <c r="BVB395" s="77"/>
      <c r="BVC395" s="77"/>
      <c r="BVD395" s="77"/>
      <c r="BVE395" s="77"/>
      <c r="BVF395" s="77"/>
      <c r="BVG395" s="77"/>
      <c r="BVH395" s="77"/>
      <c r="BVI395" s="77"/>
      <c r="BVJ395" s="77"/>
      <c r="BVK395" s="77"/>
      <c r="BVL395" s="77"/>
      <c r="BVM395" s="77"/>
      <c r="BVN395" s="77"/>
      <c r="BVO395" s="77"/>
      <c r="BVP395" s="77"/>
      <c r="BVQ395" s="77"/>
      <c r="BVR395" s="77"/>
      <c r="BVS395" s="77"/>
      <c r="BVT395" s="77"/>
      <c r="BVU395" s="77"/>
      <c r="BVV395" s="77"/>
      <c r="BVW395" s="77"/>
      <c r="BVX395" s="77"/>
      <c r="BVY395" s="77"/>
      <c r="BVZ395" s="77"/>
      <c r="BWA395" s="77"/>
      <c r="BWB395" s="77"/>
      <c r="BWC395" s="77"/>
      <c r="BWD395" s="77"/>
      <c r="BWE395" s="77"/>
      <c r="BWF395" s="77"/>
      <c r="BWG395" s="77"/>
      <c r="BWH395" s="77"/>
      <c r="BWI395" s="77"/>
      <c r="BWJ395" s="77"/>
      <c r="BWK395" s="77"/>
      <c r="BWL395" s="77"/>
      <c r="BWM395" s="77"/>
      <c r="BWN395" s="77"/>
      <c r="BWO395" s="77"/>
      <c r="BWP395" s="77"/>
      <c r="BWQ395" s="77"/>
      <c r="BWR395" s="77"/>
      <c r="BWS395" s="77"/>
      <c r="BWT395" s="77"/>
      <c r="BWU395" s="77"/>
      <c r="BWV395" s="77"/>
      <c r="BWW395" s="77"/>
      <c r="BWX395" s="77"/>
      <c r="BWY395" s="77"/>
      <c r="BWZ395" s="77"/>
      <c r="BXA395" s="77"/>
      <c r="BXB395" s="77"/>
      <c r="BXC395" s="77"/>
      <c r="BXD395" s="77"/>
      <c r="BXE395" s="77"/>
      <c r="BXF395" s="77"/>
      <c r="BXG395" s="77"/>
      <c r="BXH395" s="77"/>
      <c r="BXI395" s="77"/>
      <c r="BXJ395" s="77"/>
      <c r="BXK395" s="77"/>
      <c r="BXL395" s="77"/>
      <c r="BXM395" s="77"/>
      <c r="BXN395" s="77"/>
      <c r="BXO395" s="77"/>
      <c r="BXP395" s="77"/>
      <c r="BXQ395" s="77"/>
      <c r="BXR395" s="77"/>
      <c r="BXS395" s="77"/>
      <c r="BXT395" s="77"/>
      <c r="BXU395" s="77"/>
      <c r="BXV395" s="77"/>
      <c r="BXW395" s="77"/>
      <c r="BXX395" s="77"/>
      <c r="BXY395" s="77"/>
      <c r="BXZ395" s="77"/>
      <c r="BYA395" s="77"/>
      <c r="BYB395" s="77"/>
      <c r="BYC395" s="77"/>
      <c r="BYD395" s="77"/>
      <c r="BYE395" s="77"/>
      <c r="BYF395" s="77"/>
      <c r="BYG395" s="77"/>
      <c r="BYH395" s="77"/>
      <c r="BYI395" s="77"/>
      <c r="BYJ395" s="77"/>
      <c r="BYK395" s="77"/>
      <c r="BYL395" s="77"/>
      <c r="BYM395" s="77"/>
      <c r="BYN395" s="77"/>
      <c r="BYO395" s="77"/>
      <c r="BYP395" s="77"/>
      <c r="BYQ395" s="77"/>
      <c r="BYR395" s="77"/>
      <c r="BYS395" s="77"/>
      <c r="BYT395" s="77"/>
      <c r="BYU395" s="77"/>
      <c r="BYV395" s="77"/>
      <c r="BYW395" s="77"/>
      <c r="BYX395" s="77"/>
      <c r="BYY395" s="77"/>
      <c r="BYZ395" s="77"/>
      <c r="BZA395" s="77"/>
      <c r="BZB395" s="77"/>
      <c r="BZC395" s="77"/>
      <c r="BZD395" s="77"/>
      <c r="BZE395" s="77"/>
      <c r="BZF395" s="77"/>
      <c r="BZG395" s="77"/>
      <c r="BZH395" s="77"/>
      <c r="BZI395" s="77"/>
      <c r="BZJ395" s="77"/>
      <c r="BZK395" s="77"/>
      <c r="BZL395" s="77"/>
      <c r="BZM395" s="77"/>
      <c r="BZN395" s="77"/>
      <c r="BZO395" s="77"/>
      <c r="BZP395" s="77"/>
      <c r="BZQ395" s="77"/>
      <c r="BZR395" s="77"/>
      <c r="BZS395" s="77"/>
      <c r="BZT395" s="77"/>
      <c r="BZU395" s="77"/>
      <c r="BZV395" s="77"/>
      <c r="BZW395" s="77"/>
      <c r="BZX395" s="77"/>
      <c r="BZY395" s="77"/>
      <c r="BZZ395" s="77"/>
      <c r="CAA395" s="77"/>
      <c r="CAB395" s="77"/>
      <c r="CAC395" s="77"/>
      <c r="CAD395" s="77"/>
      <c r="CAE395" s="77"/>
      <c r="CAF395" s="77"/>
      <c r="CAG395" s="77"/>
      <c r="CAH395" s="77"/>
      <c r="CAI395" s="77"/>
      <c r="CAJ395" s="77"/>
      <c r="CAK395" s="77"/>
      <c r="CAL395" s="77"/>
      <c r="CAM395" s="77"/>
      <c r="CAN395" s="77"/>
      <c r="CAO395" s="77"/>
      <c r="CAP395" s="77"/>
      <c r="CAQ395" s="77"/>
      <c r="CAR395" s="77"/>
      <c r="CAS395" s="77"/>
      <c r="CAT395" s="77"/>
      <c r="CAU395" s="77"/>
      <c r="CAV395" s="77"/>
      <c r="CAW395" s="77"/>
      <c r="CAX395" s="77"/>
      <c r="CAY395" s="77"/>
      <c r="CAZ395" s="77"/>
      <c r="CBA395" s="77"/>
      <c r="CBB395" s="77"/>
      <c r="CBC395" s="77"/>
      <c r="CBD395" s="77"/>
      <c r="CBE395" s="77"/>
      <c r="CBF395" s="77"/>
      <c r="CBG395" s="77"/>
      <c r="CBH395" s="77"/>
      <c r="CBI395" s="77"/>
      <c r="CBJ395" s="77"/>
      <c r="CBK395" s="77"/>
      <c r="CBL395" s="77"/>
      <c r="CBM395" s="77"/>
      <c r="CBN395" s="77"/>
      <c r="CBO395" s="77"/>
      <c r="CBP395" s="77"/>
      <c r="CBQ395" s="77"/>
      <c r="CBR395" s="77"/>
      <c r="CBS395" s="77"/>
      <c r="CBT395" s="77"/>
      <c r="CBU395" s="77"/>
      <c r="CBV395" s="77"/>
      <c r="CBW395" s="77"/>
      <c r="CBX395" s="77"/>
      <c r="CBY395" s="77"/>
      <c r="CBZ395" s="77"/>
      <c r="CCA395" s="77"/>
      <c r="CCB395" s="77"/>
      <c r="CCC395" s="77"/>
      <c r="CCD395" s="77"/>
      <c r="CCE395" s="77"/>
      <c r="CCF395" s="77"/>
      <c r="CCG395" s="77"/>
      <c r="CCH395" s="77"/>
      <c r="CCI395" s="77"/>
      <c r="CCJ395" s="77"/>
      <c r="CCK395" s="77"/>
      <c r="CCL395" s="77"/>
      <c r="CCM395" s="77"/>
      <c r="CCN395" s="77"/>
      <c r="CCO395" s="77"/>
      <c r="CCP395" s="77"/>
      <c r="CCQ395" s="77"/>
      <c r="CCR395" s="77"/>
      <c r="CCS395" s="77"/>
      <c r="CCT395" s="77"/>
      <c r="CCU395" s="77"/>
      <c r="CCV395" s="77"/>
      <c r="CCW395" s="77"/>
      <c r="CCX395" s="77"/>
      <c r="CCY395" s="77"/>
      <c r="CCZ395" s="77"/>
      <c r="CDA395" s="77"/>
      <c r="CDB395" s="77"/>
      <c r="CDC395" s="77"/>
      <c r="CDD395" s="77"/>
      <c r="CDE395" s="77"/>
      <c r="CDF395" s="77"/>
      <c r="CDG395" s="77"/>
      <c r="CDH395" s="77"/>
      <c r="CDI395" s="77"/>
      <c r="CDJ395" s="77"/>
      <c r="CDK395" s="77"/>
      <c r="CDL395" s="77"/>
      <c r="CDM395" s="77"/>
      <c r="CDN395" s="77"/>
      <c r="CDO395" s="77"/>
      <c r="CDP395" s="77"/>
      <c r="CDQ395" s="77"/>
      <c r="CDR395" s="77"/>
      <c r="CDS395" s="77"/>
      <c r="CDT395" s="77"/>
      <c r="CDU395" s="77"/>
      <c r="CDV395" s="77"/>
      <c r="CDW395" s="77"/>
      <c r="CDX395" s="77"/>
      <c r="CDY395" s="77"/>
      <c r="CDZ395" s="77"/>
      <c r="CEA395" s="77"/>
      <c r="CEB395" s="77"/>
      <c r="CEC395" s="77"/>
      <c r="CED395" s="77"/>
      <c r="CEE395" s="77"/>
      <c r="CEF395" s="77"/>
      <c r="CEG395" s="77"/>
      <c r="CEH395" s="77"/>
      <c r="CEI395" s="77"/>
      <c r="CEJ395" s="77"/>
      <c r="CEK395" s="77"/>
      <c r="CEL395" s="77"/>
      <c r="CEM395" s="77"/>
      <c r="CEN395" s="77"/>
      <c r="CEO395" s="77"/>
      <c r="CEP395" s="77"/>
      <c r="CEQ395" s="77"/>
      <c r="CER395" s="77"/>
      <c r="CES395" s="77"/>
      <c r="CET395" s="77"/>
      <c r="CEU395" s="77"/>
      <c r="CEV395" s="77"/>
      <c r="CEW395" s="77"/>
      <c r="CEX395" s="77"/>
      <c r="CEY395" s="77"/>
      <c r="CEZ395" s="77"/>
      <c r="CFA395" s="77"/>
      <c r="CFB395" s="77"/>
      <c r="CFC395" s="77"/>
      <c r="CFD395" s="77"/>
      <c r="CFE395" s="77"/>
      <c r="CFF395" s="77"/>
      <c r="CFG395" s="77"/>
      <c r="CFH395" s="77"/>
      <c r="CFI395" s="77"/>
      <c r="CFJ395" s="77"/>
      <c r="CFK395" s="77"/>
      <c r="CFL395" s="77"/>
      <c r="CFM395" s="77"/>
      <c r="CFN395" s="77"/>
      <c r="CFO395" s="77"/>
      <c r="CFP395" s="77"/>
      <c r="CFQ395" s="77"/>
      <c r="CFR395" s="77"/>
      <c r="CFS395" s="77"/>
      <c r="CFT395" s="77"/>
      <c r="CFU395" s="77"/>
      <c r="CFV395" s="77"/>
      <c r="CFW395" s="77"/>
      <c r="CFX395" s="77"/>
      <c r="CFY395" s="77"/>
      <c r="CFZ395" s="77"/>
      <c r="CGA395" s="77"/>
      <c r="CGB395" s="77"/>
      <c r="CGC395" s="77"/>
      <c r="CGD395" s="77"/>
      <c r="CGE395" s="77"/>
      <c r="CGF395" s="77"/>
      <c r="CGG395" s="77"/>
      <c r="CGH395" s="77"/>
      <c r="CGI395" s="77"/>
      <c r="CGJ395" s="77"/>
      <c r="CGK395" s="77"/>
      <c r="CGL395" s="77"/>
      <c r="CGM395" s="77"/>
      <c r="CGN395" s="77"/>
      <c r="CGO395" s="77"/>
      <c r="CGP395" s="77"/>
      <c r="CGQ395" s="77"/>
      <c r="CGR395" s="77"/>
      <c r="CGS395" s="77"/>
      <c r="CGT395" s="77"/>
      <c r="CGU395" s="77"/>
      <c r="CGV395" s="77"/>
      <c r="CGW395" s="77"/>
      <c r="CGX395" s="77"/>
      <c r="CGY395" s="77"/>
      <c r="CGZ395" s="77"/>
      <c r="CHA395" s="77"/>
      <c r="CHB395" s="77"/>
      <c r="CHC395" s="77"/>
      <c r="CHD395" s="77"/>
      <c r="CHE395" s="77"/>
      <c r="CHF395" s="77"/>
      <c r="CHG395" s="77"/>
      <c r="CHH395" s="77"/>
      <c r="CHI395" s="77"/>
      <c r="CHJ395" s="77"/>
      <c r="CHK395" s="77"/>
      <c r="CHL395" s="77"/>
      <c r="CHM395" s="77"/>
      <c r="CHN395" s="77"/>
      <c r="CHO395" s="77"/>
      <c r="CHP395" s="77"/>
      <c r="CHQ395" s="77"/>
      <c r="CHR395" s="77"/>
      <c r="CHS395" s="77"/>
      <c r="CHT395" s="77"/>
      <c r="CHU395" s="77"/>
      <c r="CHV395" s="77"/>
      <c r="CHW395" s="77"/>
      <c r="CHX395" s="77"/>
      <c r="CHY395" s="77"/>
      <c r="CHZ395" s="77"/>
      <c r="CIA395" s="77"/>
      <c r="CIB395" s="77"/>
      <c r="CIC395" s="77"/>
      <c r="CID395" s="77"/>
      <c r="CIE395" s="77"/>
      <c r="CIF395" s="77"/>
      <c r="CIG395" s="77"/>
      <c r="CIH395" s="77"/>
      <c r="CII395" s="77"/>
      <c r="CIJ395" s="77"/>
      <c r="CIK395" s="77"/>
      <c r="CIL395" s="77"/>
      <c r="CIM395" s="77"/>
      <c r="CIN395" s="77"/>
      <c r="CIO395" s="77"/>
      <c r="CIP395" s="77"/>
      <c r="CIQ395" s="77"/>
      <c r="CIR395" s="77"/>
      <c r="CIS395" s="77"/>
      <c r="CIT395" s="77"/>
      <c r="CIU395" s="77"/>
      <c r="CIV395" s="77"/>
      <c r="CIW395" s="77"/>
      <c r="CIX395" s="77"/>
      <c r="CIY395" s="77"/>
      <c r="CIZ395" s="77"/>
      <c r="CJA395" s="77"/>
      <c r="CJB395" s="77"/>
      <c r="CJC395" s="77"/>
      <c r="CJD395" s="77"/>
      <c r="CJE395" s="77"/>
      <c r="CJF395" s="77"/>
      <c r="CJG395" s="77"/>
      <c r="CJH395" s="77"/>
      <c r="CJI395" s="77"/>
      <c r="CJJ395" s="77"/>
      <c r="CJK395" s="77"/>
      <c r="CJL395" s="77"/>
      <c r="CJM395" s="77"/>
      <c r="CJN395" s="77"/>
      <c r="CJO395" s="77"/>
      <c r="CJP395" s="77"/>
      <c r="CJQ395" s="77"/>
      <c r="CJR395" s="77"/>
      <c r="CJS395" s="77"/>
      <c r="CJT395" s="77"/>
      <c r="CJU395" s="77"/>
      <c r="CJV395" s="77"/>
      <c r="CJW395" s="77"/>
      <c r="CJX395" s="77"/>
      <c r="CJY395" s="77"/>
      <c r="CJZ395" s="77"/>
      <c r="CKA395" s="77"/>
      <c r="CKB395" s="77"/>
      <c r="CKC395" s="77"/>
      <c r="CKD395" s="77"/>
      <c r="CKE395" s="77"/>
      <c r="CKF395" s="77"/>
      <c r="CKG395" s="77"/>
      <c r="CKH395" s="77"/>
      <c r="CKI395" s="77"/>
      <c r="CKJ395" s="77"/>
      <c r="CKK395" s="77"/>
      <c r="CKL395" s="77"/>
      <c r="CKM395" s="77"/>
      <c r="CKN395" s="77"/>
      <c r="CKO395" s="77"/>
      <c r="CKP395" s="77"/>
      <c r="CKQ395" s="77"/>
      <c r="CKR395" s="77"/>
      <c r="CKS395" s="77"/>
      <c r="CKT395" s="77"/>
      <c r="CKU395" s="77"/>
      <c r="CKV395" s="77"/>
      <c r="CKW395" s="77"/>
      <c r="CKX395" s="77"/>
      <c r="CKY395" s="77"/>
      <c r="CKZ395" s="77"/>
      <c r="CLA395" s="77"/>
      <c r="CLB395" s="77"/>
      <c r="CLC395" s="77"/>
      <c r="CLD395" s="77"/>
      <c r="CLE395" s="77"/>
      <c r="CLF395" s="77"/>
      <c r="CLG395" s="77"/>
      <c r="CLH395" s="77"/>
      <c r="CLI395" s="77"/>
      <c r="CLJ395" s="77"/>
      <c r="CLK395" s="77"/>
      <c r="CLL395" s="77"/>
      <c r="CLM395" s="77"/>
      <c r="CLN395" s="77"/>
      <c r="CLO395" s="77"/>
      <c r="CLP395" s="77"/>
      <c r="CLQ395" s="77"/>
      <c r="CLR395" s="77"/>
      <c r="CLS395" s="77"/>
      <c r="CLT395" s="77"/>
      <c r="CLU395" s="77"/>
      <c r="CLV395" s="77"/>
      <c r="CLW395" s="77"/>
      <c r="CLX395" s="77"/>
      <c r="CLY395" s="77"/>
      <c r="CLZ395" s="77"/>
      <c r="CMA395" s="77"/>
      <c r="CMB395" s="77"/>
      <c r="CMC395" s="77"/>
      <c r="CMD395" s="77"/>
      <c r="CME395" s="77"/>
      <c r="CMF395" s="77"/>
      <c r="CMG395" s="77"/>
      <c r="CMH395" s="77"/>
      <c r="CMI395" s="77"/>
      <c r="CMJ395" s="77"/>
      <c r="CMK395" s="77"/>
      <c r="CML395" s="77"/>
      <c r="CMM395" s="77"/>
      <c r="CMN395" s="77"/>
      <c r="CMO395" s="77"/>
      <c r="CMP395" s="77"/>
      <c r="CMQ395" s="77"/>
      <c r="CMR395" s="77"/>
      <c r="CMS395" s="77"/>
      <c r="CMT395" s="77"/>
      <c r="CMU395" s="77"/>
      <c r="CMV395" s="77"/>
      <c r="CMW395" s="77"/>
      <c r="CMX395" s="77"/>
      <c r="CMY395" s="77"/>
      <c r="CMZ395" s="77"/>
      <c r="CNA395" s="77"/>
      <c r="CNB395" s="77"/>
      <c r="CNC395" s="77"/>
      <c r="CND395" s="77"/>
      <c r="CNE395" s="77"/>
      <c r="CNF395" s="77"/>
      <c r="CNG395" s="77"/>
      <c r="CNH395" s="77"/>
      <c r="CNI395" s="77"/>
      <c r="CNJ395" s="77"/>
      <c r="CNK395" s="77"/>
      <c r="CNL395" s="77"/>
      <c r="CNM395" s="77"/>
      <c r="CNN395" s="77"/>
      <c r="CNO395" s="77"/>
      <c r="CNP395" s="77"/>
      <c r="CNQ395" s="77"/>
      <c r="CNR395" s="77"/>
      <c r="CNS395" s="77"/>
      <c r="CNT395" s="77"/>
      <c r="CNU395" s="77"/>
      <c r="CNV395" s="77"/>
      <c r="CNW395" s="77"/>
      <c r="CNX395" s="77"/>
      <c r="CNY395" s="77"/>
      <c r="CNZ395" s="77"/>
      <c r="COA395" s="77"/>
      <c r="COB395" s="77"/>
      <c r="COC395" s="77"/>
      <c r="COD395" s="77"/>
      <c r="COE395" s="77"/>
      <c r="COF395" s="77"/>
      <c r="COG395" s="77"/>
      <c r="COH395" s="77"/>
      <c r="COI395" s="77"/>
      <c r="COJ395" s="77"/>
      <c r="COK395" s="77"/>
      <c r="COL395" s="77"/>
      <c r="COM395" s="77"/>
      <c r="CON395" s="77"/>
      <c r="COO395" s="77"/>
      <c r="COP395" s="77"/>
      <c r="COQ395" s="77"/>
      <c r="COR395" s="77"/>
      <c r="COS395" s="77"/>
      <c r="COT395" s="77"/>
      <c r="COU395" s="77"/>
      <c r="COV395" s="77"/>
      <c r="COW395" s="77"/>
      <c r="COX395" s="77"/>
      <c r="COY395" s="77"/>
      <c r="COZ395" s="77"/>
      <c r="CPA395" s="77"/>
      <c r="CPB395" s="77"/>
      <c r="CPC395" s="77"/>
      <c r="CPD395" s="77"/>
      <c r="CPE395" s="77"/>
      <c r="CPF395" s="77"/>
      <c r="CPG395" s="77"/>
      <c r="CPH395" s="77"/>
      <c r="CPI395" s="77"/>
      <c r="CPJ395" s="77"/>
      <c r="CPK395" s="77"/>
      <c r="CPL395" s="77"/>
      <c r="CPM395" s="77"/>
      <c r="CPN395" s="77"/>
      <c r="CPO395" s="77"/>
      <c r="CPP395" s="77"/>
      <c r="CPQ395" s="77"/>
      <c r="CPR395" s="77"/>
      <c r="CPS395" s="77"/>
      <c r="CPT395" s="77"/>
      <c r="CPU395" s="77"/>
      <c r="CPV395" s="77"/>
      <c r="CPW395" s="77"/>
      <c r="CPX395" s="77"/>
      <c r="CPY395" s="77"/>
      <c r="CPZ395" s="77"/>
      <c r="CQA395" s="77"/>
      <c r="CQB395" s="77"/>
      <c r="CQC395" s="77"/>
      <c r="CQD395" s="77"/>
      <c r="CQE395" s="77"/>
      <c r="CQF395" s="77"/>
      <c r="CQG395" s="77"/>
      <c r="CQH395" s="77"/>
      <c r="CQI395" s="77"/>
      <c r="CQJ395" s="77"/>
      <c r="CQK395" s="77"/>
      <c r="CQL395" s="77"/>
      <c r="CQM395" s="77"/>
      <c r="CQN395" s="77"/>
      <c r="CQO395" s="77"/>
      <c r="CQP395" s="77"/>
      <c r="CQQ395" s="77"/>
      <c r="CQR395" s="77"/>
      <c r="CQS395" s="77"/>
      <c r="CQT395" s="77"/>
      <c r="CQU395" s="77"/>
      <c r="CQV395" s="77"/>
      <c r="CQW395" s="77"/>
      <c r="CQX395" s="77"/>
      <c r="CQY395" s="77"/>
      <c r="CQZ395" s="77"/>
      <c r="CRA395" s="77"/>
      <c r="CRB395" s="77"/>
      <c r="CRC395" s="77"/>
      <c r="CRD395" s="77"/>
      <c r="CRE395" s="77"/>
      <c r="CRF395" s="77"/>
      <c r="CRG395" s="77"/>
      <c r="CRH395" s="77"/>
      <c r="CRI395" s="77"/>
      <c r="CRJ395" s="77"/>
      <c r="CRK395" s="77"/>
      <c r="CRL395" s="77"/>
      <c r="CRM395" s="77"/>
      <c r="CRN395" s="77"/>
      <c r="CRO395" s="77"/>
      <c r="CRP395" s="77"/>
      <c r="CRQ395" s="77"/>
      <c r="CRR395" s="77"/>
      <c r="CRS395" s="77"/>
      <c r="CRT395" s="77"/>
      <c r="CRU395" s="77"/>
      <c r="CRV395" s="77"/>
      <c r="CRW395" s="77"/>
      <c r="CRX395" s="77"/>
      <c r="CRY395" s="77"/>
      <c r="CRZ395" s="77"/>
      <c r="CSA395" s="77"/>
      <c r="CSB395" s="77"/>
      <c r="CSC395" s="77"/>
      <c r="CSD395" s="77"/>
      <c r="CSE395" s="77"/>
      <c r="CSF395" s="77"/>
      <c r="CSG395" s="77"/>
      <c r="CSH395" s="77"/>
      <c r="CSI395" s="77"/>
      <c r="CSJ395" s="77"/>
      <c r="CSK395" s="77"/>
      <c r="CSL395" s="77"/>
      <c r="CSM395" s="77"/>
      <c r="CSN395" s="77"/>
      <c r="CSO395" s="77"/>
      <c r="CSP395" s="77"/>
      <c r="CSQ395" s="77"/>
      <c r="CSR395" s="77"/>
      <c r="CSS395" s="77"/>
      <c r="CST395" s="77"/>
      <c r="CSU395" s="77"/>
      <c r="CSV395" s="77"/>
      <c r="CSW395" s="77"/>
      <c r="CSX395" s="77"/>
      <c r="CSY395" s="77"/>
      <c r="CSZ395" s="77"/>
      <c r="CTA395" s="77"/>
      <c r="CTB395" s="77"/>
      <c r="CTC395" s="77"/>
      <c r="CTD395" s="77"/>
      <c r="CTE395" s="77"/>
      <c r="CTF395" s="77"/>
      <c r="CTG395" s="77"/>
      <c r="CTH395" s="77"/>
      <c r="CTI395" s="77"/>
      <c r="CTJ395" s="77"/>
      <c r="CTK395" s="77"/>
      <c r="CTL395" s="77"/>
      <c r="CTM395" s="77"/>
      <c r="CTN395" s="77"/>
      <c r="CTO395" s="77"/>
      <c r="CTP395" s="77"/>
      <c r="CTQ395" s="77"/>
      <c r="CTR395" s="77"/>
      <c r="CTS395" s="77"/>
      <c r="CTT395" s="77"/>
      <c r="CTU395" s="77"/>
      <c r="CTV395" s="77"/>
      <c r="CTW395" s="77"/>
      <c r="CTX395" s="77"/>
      <c r="CTY395" s="77"/>
      <c r="CTZ395" s="77"/>
      <c r="CUA395" s="77"/>
      <c r="CUB395" s="77"/>
      <c r="CUC395" s="77"/>
      <c r="CUD395" s="77"/>
      <c r="CUE395" s="77"/>
      <c r="CUF395" s="77"/>
      <c r="CUG395" s="77"/>
      <c r="CUH395" s="77"/>
      <c r="CUI395" s="77"/>
      <c r="CUJ395" s="77"/>
      <c r="CUK395" s="77"/>
      <c r="CUL395" s="77"/>
      <c r="CUM395" s="77"/>
      <c r="CUN395" s="77"/>
      <c r="CUO395" s="77"/>
      <c r="CUP395" s="77"/>
      <c r="CUQ395" s="77"/>
      <c r="CUR395" s="77"/>
      <c r="CUS395" s="77"/>
      <c r="CUT395" s="77"/>
      <c r="CUU395" s="77"/>
      <c r="CUV395" s="77"/>
      <c r="CUW395" s="77"/>
      <c r="CUX395" s="77"/>
      <c r="CUY395" s="77"/>
      <c r="CUZ395" s="77"/>
      <c r="CVA395" s="77"/>
      <c r="CVB395" s="77"/>
      <c r="CVC395" s="77"/>
      <c r="CVD395" s="77"/>
      <c r="CVE395" s="77"/>
      <c r="CVF395" s="77"/>
      <c r="CVG395" s="77"/>
      <c r="CVH395" s="77"/>
      <c r="CVI395" s="77"/>
      <c r="CVJ395" s="77"/>
      <c r="CVK395" s="77"/>
      <c r="CVL395" s="77"/>
      <c r="CVM395" s="77"/>
      <c r="CVN395" s="77"/>
      <c r="CVO395" s="77"/>
      <c r="CVP395" s="77"/>
      <c r="CVQ395" s="77"/>
      <c r="CVR395" s="77"/>
      <c r="CVS395" s="77"/>
      <c r="CVT395" s="77"/>
      <c r="CVU395" s="77"/>
      <c r="CVV395" s="77"/>
      <c r="CVW395" s="77"/>
      <c r="CVX395" s="77"/>
      <c r="CVY395" s="77"/>
      <c r="CVZ395" s="77"/>
      <c r="CWA395" s="77"/>
      <c r="CWB395" s="77"/>
      <c r="CWC395" s="77"/>
      <c r="CWD395" s="77"/>
      <c r="CWE395" s="77"/>
      <c r="CWF395" s="77"/>
      <c r="CWG395" s="77"/>
      <c r="CWH395" s="77"/>
      <c r="CWI395" s="77"/>
      <c r="CWJ395" s="77"/>
      <c r="CWK395" s="77"/>
      <c r="CWL395" s="77"/>
      <c r="CWM395" s="77"/>
      <c r="CWN395" s="77"/>
      <c r="CWO395" s="77"/>
      <c r="CWP395" s="77"/>
      <c r="CWQ395" s="77"/>
      <c r="CWR395" s="77"/>
      <c r="CWS395" s="77"/>
      <c r="CWT395" s="77"/>
      <c r="CWU395" s="77"/>
      <c r="CWV395" s="77"/>
      <c r="CWW395" s="77"/>
      <c r="CWX395" s="77"/>
      <c r="CWY395" s="77"/>
      <c r="CWZ395" s="77"/>
      <c r="CXA395" s="77"/>
      <c r="CXB395" s="77"/>
      <c r="CXC395" s="77"/>
      <c r="CXD395" s="77"/>
      <c r="CXE395" s="77"/>
      <c r="CXF395" s="77"/>
      <c r="CXG395" s="77"/>
      <c r="CXH395" s="77"/>
      <c r="CXI395" s="77"/>
      <c r="CXJ395" s="77"/>
      <c r="CXK395" s="77"/>
      <c r="CXL395" s="77"/>
      <c r="CXM395" s="77"/>
      <c r="CXN395" s="77"/>
      <c r="CXO395" s="77"/>
      <c r="CXP395" s="77"/>
      <c r="CXQ395" s="77"/>
      <c r="CXR395" s="77"/>
      <c r="CXS395" s="77"/>
      <c r="CXT395" s="77"/>
      <c r="CXU395" s="77"/>
      <c r="CXV395" s="77"/>
      <c r="CXW395" s="77"/>
      <c r="CXX395" s="77"/>
      <c r="CXY395" s="77"/>
      <c r="CXZ395" s="77"/>
      <c r="CYA395" s="77"/>
      <c r="CYB395" s="77"/>
      <c r="CYC395" s="77"/>
      <c r="CYD395" s="77"/>
      <c r="CYE395" s="77"/>
      <c r="CYF395" s="77"/>
      <c r="CYG395" s="77"/>
      <c r="CYH395" s="77"/>
      <c r="CYI395" s="77"/>
      <c r="CYJ395" s="77"/>
      <c r="CYK395" s="77"/>
      <c r="CYL395" s="77"/>
      <c r="CYM395" s="77"/>
      <c r="CYN395" s="77"/>
      <c r="CYO395" s="77"/>
      <c r="CYP395" s="77"/>
      <c r="CYQ395" s="77"/>
      <c r="CYR395" s="77"/>
      <c r="CYS395" s="77"/>
      <c r="CYT395" s="77"/>
      <c r="CYU395" s="77"/>
      <c r="CYV395" s="77"/>
      <c r="CYW395" s="77"/>
      <c r="CYX395" s="77"/>
      <c r="CYY395" s="77"/>
      <c r="CYZ395" s="77"/>
      <c r="CZA395" s="77"/>
      <c r="CZB395" s="77"/>
      <c r="CZC395" s="77"/>
      <c r="CZD395" s="77"/>
      <c r="CZE395" s="77"/>
      <c r="CZF395" s="77"/>
      <c r="CZG395" s="77"/>
      <c r="CZH395" s="77"/>
      <c r="CZI395" s="77"/>
      <c r="CZJ395" s="77"/>
      <c r="CZK395" s="77"/>
      <c r="CZL395" s="77"/>
      <c r="CZM395" s="77"/>
      <c r="CZN395" s="77"/>
      <c r="CZO395" s="77"/>
      <c r="CZP395" s="77"/>
      <c r="CZQ395" s="77"/>
      <c r="CZR395" s="77"/>
      <c r="CZS395" s="77"/>
      <c r="CZT395" s="77"/>
      <c r="CZU395" s="77"/>
      <c r="CZV395" s="77"/>
      <c r="CZW395" s="77"/>
      <c r="CZX395" s="77"/>
      <c r="CZY395" s="77"/>
      <c r="CZZ395" s="77"/>
      <c r="DAA395" s="77"/>
      <c r="DAB395" s="77"/>
      <c r="DAC395" s="77"/>
      <c r="DAD395" s="77"/>
      <c r="DAE395" s="77"/>
      <c r="DAF395" s="77"/>
      <c r="DAG395" s="77"/>
      <c r="DAH395" s="77"/>
      <c r="DAI395" s="77"/>
      <c r="DAJ395" s="77"/>
      <c r="DAK395" s="77"/>
      <c r="DAL395" s="77"/>
      <c r="DAM395" s="77"/>
      <c r="DAN395" s="77"/>
      <c r="DAO395" s="77"/>
      <c r="DAP395" s="77"/>
      <c r="DAQ395" s="77"/>
      <c r="DAR395" s="77"/>
      <c r="DAS395" s="77"/>
      <c r="DAT395" s="77"/>
      <c r="DAU395" s="77"/>
      <c r="DAV395" s="77"/>
      <c r="DAW395" s="77"/>
      <c r="DAX395" s="77"/>
      <c r="DAY395" s="77"/>
      <c r="DAZ395" s="77"/>
      <c r="DBA395" s="77"/>
      <c r="DBB395" s="77"/>
      <c r="DBC395" s="77"/>
      <c r="DBD395" s="77"/>
      <c r="DBE395" s="77"/>
      <c r="DBF395" s="77"/>
      <c r="DBG395" s="77"/>
      <c r="DBH395" s="77"/>
      <c r="DBI395" s="77"/>
      <c r="DBJ395" s="77"/>
      <c r="DBK395" s="77"/>
      <c r="DBL395" s="77"/>
      <c r="DBM395" s="77"/>
      <c r="DBN395" s="77"/>
      <c r="DBO395" s="77"/>
      <c r="DBP395" s="77"/>
      <c r="DBQ395" s="77"/>
      <c r="DBR395" s="77"/>
      <c r="DBS395" s="77"/>
      <c r="DBT395" s="77"/>
      <c r="DBU395" s="77"/>
      <c r="DBV395" s="77"/>
      <c r="DBW395" s="77"/>
      <c r="DBX395" s="77"/>
      <c r="DBY395" s="77"/>
      <c r="DBZ395" s="77"/>
      <c r="DCA395" s="77"/>
      <c r="DCB395" s="77"/>
      <c r="DCC395" s="77"/>
      <c r="DCD395" s="77"/>
      <c r="DCE395" s="77"/>
      <c r="DCF395" s="77"/>
      <c r="DCG395" s="77"/>
      <c r="DCH395" s="77"/>
      <c r="DCI395" s="77"/>
      <c r="DCJ395" s="77"/>
      <c r="DCK395" s="77"/>
      <c r="DCL395" s="77"/>
      <c r="DCM395" s="77"/>
      <c r="DCN395" s="77"/>
      <c r="DCO395" s="77"/>
      <c r="DCP395" s="77"/>
      <c r="DCQ395" s="77"/>
      <c r="DCR395" s="77"/>
      <c r="DCS395" s="77"/>
      <c r="DCT395" s="77"/>
      <c r="DCU395" s="77"/>
      <c r="DCV395" s="77"/>
      <c r="DCW395" s="77"/>
      <c r="DCX395" s="77"/>
      <c r="DCY395" s="77"/>
      <c r="DCZ395" s="77"/>
      <c r="DDA395" s="77"/>
      <c r="DDB395" s="77"/>
      <c r="DDC395" s="77"/>
      <c r="DDD395" s="77"/>
      <c r="DDE395" s="77"/>
      <c r="DDF395" s="77"/>
      <c r="DDG395" s="77"/>
      <c r="DDH395" s="77"/>
      <c r="DDI395" s="77"/>
      <c r="DDJ395" s="77"/>
      <c r="DDK395" s="77"/>
      <c r="DDL395" s="77"/>
      <c r="DDM395" s="77"/>
      <c r="DDN395" s="77"/>
      <c r="DDO395" s="77"/>
      <c r="DDP395" s="77"/>
      <c r="DDQ395" s="77"/>
      <c r="DDR395" s="77"/>
      <c r="DDS395" s="77"/>
      <c r="DDT395" s="77"/>
      <c r="DDU395" s="77"/>
      <c r="DDV395" s="77"/>
      <c r="DDW395" s="77"/>
      <c r="DDX395" s="77"/>
      <c r="DDY395" s="77"/>
      <c r="DDZ395" s="77"/>
      <c r="DEA395" s="77"/>
      <c r="DEB395" s="77"/>
      <c r="DEC395" s="77"/>
      <c r="DED395" s="77"/>
      <c r="DEE395" s="77"/>
      <c r="DEF395" s="77"/>
      <c r="DEG395" s="77"/>
      <c r="DEH395" s="77"/>
      <c r="DEI395" s="77"/>
      <c r="DEJ395" s="77"/>
      <c r="DEK395" s="77"/>
      <c r="DEL395" s="77"/>
      <c r="DEM395" s="77"/>
      <c r="DEN395" s="77"/>
      <c r="DEO395" s="77"/>
      <c r="DEP395" s="77"/>
      <c r="DEQ395" s="77"/>
      <c r="DER395" s="77"/>
      <c r="DES395" s="77"/>
      <c r="DET395" s="77"/>
      <c r="DEU395" s="77"/>
      <c r="DEV395" s="77"/>
      <c r="DEW395" s="77"/>
      <c r="DEX395" s="77"/>
      <c r="DEY395" s="77"/>
      <c r="DEZ395" s="77"/>
      <c r="DFA395" s="77"/>
      <c r="DFB395" s="77"/>
      <c r="DFC395" s="77"/>
      <c r="DFD395" s="77"/>
      <c r="DFE395" s="77"/>
      <c r="DFF395" s="77"/>
      <c r="DFG395" s="77"/>
      <c r="DFH395" s="77"/>
      <c r="DFI395" s="77"/>
      <c r="DFJ395" s="77"/>
      <c r="DFK395" s="77"/>
      <c r="DFL395" s="77"/>
      <c r="DFM395" s="77"/>
      <c r="DFN395" s="77"/>
      <c r="DFO395" s="77"/>
      <c r="DFP395" s="77"/>
      <c r="DFQ395" s="77"/>
      <c r="DFR395" s="77"/>
      <c r="DFS395" s="77"/>
      <c r="DFT395" s="77"/>
      <c r="DFU395" s="77"/>
      <c r="DFV395" s="77"/>
      <c r="DFW395" s="77"/>
      <c r="DFX395" s="77"/>
      <c r="DFY395" s="77"/>
      <c r="DFZ395" s="77"/>
      <c r="DGA395" s="77"/>
      <c r="DGB395" s="77"/>
      <c r="DGC395" s="77"/>
      <c r="DGD395" s="77"/>
      <c r="DGE395" s="77"/>
      <c r="DGF395" s="77"/>
      <c r="DGG395" s="77"/>
      <c r="DGH395" s="77"/>
      <c r="DGI395" s="77"/>
      <c r="DGJ395" s="77"/>
      <c r="DGK395" s="77"/>
      <c r="DGL395" s="77"/>
      <c r="DGM395" s="77"/>
      <c r="DGN395" s="77"/>
      <c r="DGO395" s="77"/>
      <c r="DGP395" s="77"/>
      <c r="DGQ395" s="77"/>
      <c r="DGR395" s="77"/>
      <c r="DGS395" s="77"/>
      <c r="DGT395" s="77"/>
      <c r="DGU395" s="77"/>
      <c r="DGV395" s="77"/>
      <c r="DGW395" s="77"/>
      <c r="DGX395" s="77"/>
      <c r="DGY395" s="77"/>
      <c r="DGZ395" s="77"/>
      <c r="DHA395" s="77"/>
      <c r="DHB395" s="77"/>
      <c r="DHC395" s="77"/>
      <c r="DHD395" s="77"/>
      <c r="DHE395" s="77"/>
      <c r="DHF395" s="77"/>
      <c r="DHG395" s="77"/>
      <c r="DHH395" s="77"/>
      <c r="DHI395" s="77"/>
      <c r="DHJ395" s="77"/>
      <c r="DHK395" s="77"/>
      <c r="DHL395" s="77"/>
      <c r="DHM395" s="77"/>
      <c r="DHN395" s="77"/>
      <c r="DHO395" s="77"/>
      <c r="DHP395" s="77"/>
      <c r="DHQ395" s="77"/>
      <c r="DHR395" s="77"/>
      <c r="DHS395" s="77"/>
      <c r="DHT395" s="77"/>
      <c r="DHU395" s="77"/>
      <c r="DHV395" s="77"/>
      <c r="DHW395" s="77"/>
      <c r="DHX395" s="77"/>
      <c r="DHY395" s="77"/>
      <c r="DHZ395" s="77"/>
      <c r="DIA395" s="77"/>
      <c r="DIB395" s="77"/>
      <c r="DIC395" s="77"/>
      <c r="DID395" s="77"/>
      <c r="DIE395" s="77"/>
      <c r="DIF395" s="77"/>
      <c r="DIG395" s="77"/>
      <c r="DIH395" s="77"/>
      <c r="DII395" s="77"/>
      <c r="DIJ395" s="77"/>
      <c r="DIK395" s="77"/>
      <c r="DIL395" s="77"/>
      <c r="DIM395" s="77"/>
      <c r="DIN395" s="77"/>
      <c r="DIO395" s="77"/>
      <c r="DIP395" s="77"/>
      <c r="DIQ395" s="77"/>
      <c r="DIR395" s="77"/>
      <c r="DIS395" s="77"/>
      <c r="DIT395" s="77"/>
      <c r="DIU395" s="77"/>
      <c r="DIV395" s="77"/>
      <c r="DIW395" s="77"/>
      <c r="DIX395" s="77"/>
      <c r="DIY395" s="77"/>
      <c r="DIZ395" s="77"/>
      <c r="DJA395" s="77"/>
      <c r="DJB395" s="77"/>
      <c r="DJC395" s="77"/>
      <c r="DJD395" s="77"/>
      <c r="DJE395" s="77"/>
      <c r="DJF395" s="77"/>
      <c r="DJG395" s="77"/>
      <c r="DJH395" s="77"/>
      <c r="DJI395" s="77"/>
      <c r="DJJ395" s="77"/>
      <c r="DJK395" s="77"/>
      <c r="DJL395" s="77"/>
      <c r="DJM395" s="77"/>
      <c r="DJN395" s="77"/>
      <c r="DJO395" s="77"/>
      <c r="DJP395" s="77"/>
      <c r="DJQ395" s="77"/>
      <c r="DJR395" s="77"/>
      <c r="DJS395" s="77"/>
      <c r="DJT395" s="77"/>
      <c r="DJU395" s="77"/>
      <c r="DJV395" s="77"/>
      <c r="DJW395" s="77"/>
      <c r="DJX395" s="77"/>
      <c r="DJY395" s="77"/>
      <c r="DJZ395" s="77"/>
      <c r="DKA395" s="77"/>
      <c r="DKB395" s="77"/>
      <c r="DKC395" s="77"/>
      <c r="DKD395" s="77"/>
      <c r="DKE395" s="77"/>
      <c r="DKF395" s="77"/>
      <c r="DKG395" s="77"/>
      <c r="DKH395" s="77"/>
      <c r="DKI395" s="77"/>
      <c r="DKJ395" s="77"/>
      <c r="DKK395" s="77"/>
      <c r="DKL395" s="77"/>
      <c r="DKM395" s="77"/>
      <c r="DKN395" s="77"/>
      <c r="DKO395" s="77"/>
      <c r="DKP395" s="77"/>
      <c r="DKQ395" s="77"/>
      <c r="DKR395" s="77"/>
      <c r="DKS395" s="77"/>
      <c r="DKT395" s="77"/>
      <c r="DKU395" s="77"/>
      <c r="DKV395" s="77"/>
      <c r="DKW395" s="77"/>
      <c r="DKX395" s="77"/>
      <c r="DKY395" s="77"/>
      <c r="DKZ395" s="77"/>
      <c r="DLA395" s="77"/>
      <c r="DLB395" s="77"/>
      <c r="DLC395" s="77"/>
      <c r="DLD395" s="77"/>
      <c r="DLE395" s="77"/>
      <c r="DLF395" s="77"/>
      <c r="DLG395" s="77"/>
      <c r="DLH395" s="77"/>
      <c r="DLI395" s="77"/>
      <c r="DLJ395" s="77"/>
      <c r="DLK395" s="77"/>
      <c r="DLL395" s="77"/>
      <c r="DLM395" s="77"/>
      <c r="DLN395" s="77"/>
      <c r="DLO395" s="77"/>
      <c r="DLP395" s="77"/>
      <c r="DLQ395" s="77"/>
      <c r="DLR395" s="77"/>
      <c r="DLS395" s="77"/>
      <c r="DLT395" s="77"/>
      <c r="DLU395" s="77"/>
      <c r="DLV395" s="77"/>
      <c r="DLW395" s="77"/>
      <c r="DLX395" s="77"/>
      <c r="DLY395" s="77"/>
      <c r="DLZ395" s="77"/>
      <c r="DMA395" s="77"/>
      <c r="DMB395" s="77"/>
      <c r="DMC395" s="77"/>
      <c r="DMD395" s="77"/>
      <c r="DME395" s="77"/>
      <c r="DMF395" s="77"/>
      <c r="DMG395" s="77"/>
      <c r="DMH395" s="77"/>
      <c r="DMI395" s="77"/>
      <c r="DMJ395" s="77"/>
      <c r="DMK395" s="77"/>
      <c r="DML395" s="77"/>
      <c r="DMM395" s="77"/>
      <c r="DMN395" s="77"/>
      <c r="DMO395" s="77"/>
      <c r="DMP395" s="77"/>
      <c r="DMQ395" s="77"/>
      <c r="DMR395" s="77"/>
      <c r="DMS395" s="77"/>
      <c r="DMT395" s="77"/>
      <c r="DMU395" s="77"/>
      <c r="DMV395" s="77"/>
      <c r="DMW395" s="77"/>
      <c r="DMX395" s="77"/>
      <c r="DMY395" s="77"/>
      <c r="DMZ395" s="77"/>
      <c r="DNA395" s="77"/>
      <c r="DNB395" s="77"/>
      <c r="DNC395" s="77"/>
      <c r="DND395" s="77"/>
      <c r="DNE395" s="77"/>
      <c r="DNF395" s="77"/>
      <c r="DNG395" s="77"/>
      <c r="DNH395" s="77"/>
      <c r="DNI395" s="77"/>
      <c r="DNJ395" s="77"/>
      <c r="DNK395" s="77"/>
      <c r="DNL395" s="77"/>
      <c r="DNM395" s="77"/>
      <c r="DNN395" s="77"/>
      <c r="DNO395" s="77"/>
      <c r="DNP395" s="77"/>
      <c r="DNQ395" s="77"/>
      <c r="DNR395" s="77"/>
      <c r="DNS395" s="77"/>
      <c r="DNT395" s="77"/>
      <c r="DNU395" s="77"/>
      <c r="DNV395" s="77"/>
      <c r="DNW395" s="77"/>
      <c r="DNX395" s="77"/>
      <c r="DNY395" s="77"/>
      <c r="DNZ395" s="77"/>
      <c r="DOA395" s="77"/>
      <c r="DOB395" s="77"/>
      <c r="DOC395" s="77"/>
      <c r="DOD395" s="77"/>
      <c r="DOE395" s="77"/>
      <c r="DOF395" s="77"/>
      <c r="DOG395" s="77"/>
      <c r="DOH395" s="77"/>
      <c r="DOI395" s="77"/>
      <c r="DOJ395" s="77"/>
      <c r="DOK395" s="77"/>
      <c r="DOL395" s="77"/>
      <c r="DOM395" s="77"/>
      <c r="DON395" s="77"/>
      <c r="DOO395" s="77"/>
      <c r="DOP395" s="77"/>
      <c r="DOQ395" s="77"/>
      <c r="DOR395" s="77"/>
      <c r="DOS395" s="77"/>
      <c r="DOT395" s="77"/>
      <c r="DOU395" s="77"/>
      <c r="DOV395" s="77"/>
      <c r="DOW395" s="77"/>
      <c r="DOX395" s="77"/>
      <c r="DOY395" s="77"/>
      <c r="DOZ395" s="77"/>
      <c r="DPA395" s="77"/>
      <c r="DPB395" s="77"/>
      <c r="DPC395" s="77"/>
      <c r="DPD395" s="77"/>
      <c r="DPE395" s="77"/>
      <c r="DPF395" s="77"/>
      <c r="DPG395" s="77"/>
      <c r="DPH395" s="77"/>
      <c r="DPI395" s="77"/>
      <c r="DPJ395" s="77"/>
      <c r="DPK395" s="77"/>
      <c r="DPL395" s="77"/>
      <c r="DPM395" s="77"/>
      <c r="DPN395" s="77"/>
      <c r="DPO395" s="77"/>
      <c r="DPP395" s="77"/>
      <c r="DPQ395" s="77"/>
      <c r="DPR395" s="77"/>
      <c r="DPS395" s="77"/>
      <c r="DPT395" s="77"/>
      <c r="DPU395" s="77"/>
      <c r="DPV395" s="77"/>
      <c r="DPW395" s="77"/>
      <c r="DPX395" s="77"/>
      <c r="DPY395" s="77"/>
      <c r="DPZ395" s="77"/>
      <c r="DQA395" s="77"/>
      <c r="DQB395" s="77"/>
      <c r="DQC395" s="77"/>
      <c r="DQD395" s="77"/>
      <c r="DQE395" s="77"/>
      <c r="DQF395" s="77"/>
      <c r="DQG395" s="77"/>
      <c r="DQH395" s="77"/>
      <c r="DQI395" s="77"/>
      <c r="DQJ395" s="77"/>
      <c r="DQK395" s="77"/>
      <c r="DQL395" s="77"/>
      <c r="DQM395" s="77"/>
      <c r="DQN395" s="77"/>
      <c r="DQO395" s="77"/>
      <c r="DQP395" s="77"/>
      <c r="DQQ395" s="77"/>
      <c r="DQR395" s="77"/>
      <c r="DQS395" s="77"/>
      <c r="DQT395" s="77"/>
      <c r="DQU395" s="77"/>
      <c r="DQV395" s="77"/>
      <c r="DQW395" s="77"/>
      <c r="DQX395" s="77"/>
      <c r="DQY395" s="77"/>
      <c r="DQZ395" s="77"/>
      <c r="DRA395" s="77"/>
      <c r="DRB395" s="77"/>
      <c r="DRC395" s="77"/>
      <c r="DRD395" s="77"/>
      <c r="DRE395" s="77"/>
      <c r="DRF395" s="77"/>
      <c r="DRG395" s="77"/>
      <c r="DRH395" s="77"/>
      <c r="DRI395" s="77"/>
      <c r="DRJ395" s="77"/>
      <c r="DRK395" s="77"/>
      <c r="DRL395" s="77"/>
      <c r="DRM395" s="77"/>
      <c r="DRN395" s="77"/>
      <c r="DRO395" s="77"/>
      <c r="DRP395" s="77"/>
      <c r="DRQ395" s="77"/>
      <c r="DRR395" s="77"/>
      <c r="DRS395" s="77"/>
      <c r="DRT395" s="77"/>
      <c r="DRU395" s="77"/>
      <c r="DRV395" s="77"/>
      <c r="DRW395" s="77"/>
      <c r="DRX395" s="77"/>
      <c r="DRY395" s="77"/>
      <c r="DRZ395" s="77"/>
      <c r="DSA395" s="77"/>
      <c r="DSB395" s="77"/>
      <c r="DSC395" s="77"/>
      <c r="DSD395" s="77"/>
      <c r="DSE395" s="77"/>
      <c r="DSF395" s="77"/>
      <c r="DSG395" s="77"/>
      <c r="DSH395" s="77"/>
      <c r="DSI395" s="77"/>
      <c r="DSJ395" s="77"/>
      <c r="DSK395" s="77"/>
      <c r="DSL395" s="77"/>
      <c r="DSM395" s="77"/>
      <c r="DSN395" s="77"/>
      <c r="DSO395" s="77"/>
      <c r="DSP395" s="77"/>
      <c r="DSQ395" s="77"/>
      <c r="DSR395" s="77"/>
      <c r="DSS395" s="77"/>
      <c r="DST395" s="77"/>
      <c r="DSU395" s="77"/>
      <c r="DSV395" s="77"/>
      <c r="DSW395" s="77"/>
      <c r="DSX395" s="77"/>
      <c r="DSY395" s="77"/>
      <c r="DSZ395" s="77"/>
      <c r="DTA395" s="77"/>
      <c r="DTB395" s="77"/>
      <c r="DTC395" s="77"/>
      <c r="DTD395" s="77"/>
      <c r="DTE395" s="77"/>
      <c r="DTF395" s="77"/>
      <c r="DTG395" s="77"/>
      <c r="DTH395" s="77"/>
      <c r="DTI395" s="77"/>
      <c r="DTJ395" s="77"/>
      <c r="DTK395" s="77"/>
      <c r="DTL395" s="77"/>
      <c r="DTM395" s="77"/>
      <c r="DTN395" s="77"/>
      <c r="DTO395" s="77"/>
      <c r="DTP395" s="77"/>
      <c r="DTQ395" s="77"/>
      <c r="DTR395" s="77"/>
      <c r="DTS395" s="77"/>
      <c r="DTT395" s="77"/>
      <c r="DTU395" s="77"/>
      <c r="DTV395" s="77"/>
      <c r="DTW395" s="77"/>
      <c r="DTX395" s="77"/>
      <c r="DTY395" s="77"/>
      <c r="DTZ395" s="77"/>
      <c r="DUA395" s="77"/>
      <c r="DUB395" s="77"/>
      <c r="DUC395" s="77"/>
      <c r="DUD395" s="77"/>
      <c r="DUE395" s="77"/>
      <c r="DUF395" s="77"/>
      <c r="DUG395" s="77"/>
      <c r="DUH395" s="77"/>
      <c r="DUI395" s="77"/>
      <c r="DUJ395" s="77"/>
      <c r="DUK395" s="77"/>
      <c r="DUL395" s="77"/>
      <c r="DUM395" s="77"/>
      <c r="DUN395" s="77"/>
      <c r="DUO395" s="77"/>
      <c r="DUP395" s="77"/>
      <c r="DUQ395" s="77"/>
      <c r="DUR395" s="77"/>
      <c r="DUS395" s="77"/>
      <c r="DUT395" s="77"/>
      <c r="DUU395" s="77"/>
      <c r="DUV395" s="77"/>
      <c r="DUW395" s="77"/>
      <c r="DUX395" s="77"/>
      <c r="DUY395" s="77"/>
      <c r="DUZ395" s="77"/>
      <c r="DVA395" s="77"/>
      <c r="DVB395" s="77"/>
      <c r="DVC395" s="77"/>
      <c r="DVD395" s="77"/>
      <c r="DVE395" s="77"/>
      <c r="DVF395" s="77"/>
      <c r="DVG395" s="77"/>
      <c r="DVH395" s="77"/>
      <c r="DVI395" s="77"/>
      <c r="DVJ395" s="77"/>
      <c r="DVK395" s="77"/>
      <c r="DVL395" s="77"/>
      <c r="DVM395" s="77"/>
      <c r="DVN395" s="77"/>
      <c r="DVO395" s="77"/>
      <c r="DVP395" s="77"/>
      <c r="DVQ395" s="77"/>
      <c r="DVR395" s="77"/>
      <c r="DVS395" s="77"/>
      <c r="DVT395" s="77"/>
      <c r="DVU395" s="77"/>
      <c r="DVV395" s="77"/>
      <c r="DVW395" s="77"/>
      <c r="DVX395" s="77"/>
      <c r="DVY395" s="77"/>
      <c r="DVZ395" s="77"/>
      <c r="DWA395" s="77"/>
      <c r="DWB395" s="77"/>
      <c r="DWC395" s="77"/>
      <c r="DWD395" s="77"/>
      <c r="DWE395" s="77"/>
      <c r="DWF395" s="77"/>
      <c r="DWG395" s="77"/>
      <c r="DWH395" s="77"/>
      <c r="DWI395" s="77"/>
      <c r="DWJ395" s="77"/>
      <c r="DWK395" s="77"/>
      <c r="DWL395" s="77"/>
      <c r="DWM395" s="77"/>
      <c r="DWN395" s="77"/>
      <c r="DWO395" s="77"/>
      <c r="DWP395" s="77"/>
      <c r="DWQ395" s="77"/>
      <c r="DWR395" s="77"/>
      <c r="DWS395" s="77"/>
      <c r="DWT395" s="77"/>
      <c r="DWU395" s="77"/>
      <c r="DWV395" s="77"/>
      <c r="DWW395" s="77"/>
      <c r="DWX395" s="77"/>
      <c r="DWY395" s="77"/>
      <c r="DWZ395" s="77"/>
      <c r="DXA395" s="77"/>
      <c r="DXB395" s="77"/>
      <c r="DXC395" s="77"/>
      <c r="DXD395" s="77"/>
      <c r="DXE395" s="77"/>
      <c r="DXF395" s="77"/>
      <c r="DXG395" s="77"/>
      <c r="DXH395" s="77"/>
      <c r="DXI395" s="77"/>
      <c r="DXJ395" s="77"/>
      <c r="DXK395" s="77"/>
      <c r="DXL395" s="77"/>
      <c r="DXM395" s="77"/>
      <c r="DXN395" s="77"/>
      <c r="DXO395" s="77"/>
      <c r="DXP395" s="77"/>
      <c r="DXQ395" s="77"/>
      <c r="DXR395" s="77"/>
      <c r="DXS395" s="77"/>
      <c r="DXT395" s="77"/>
      <c r="DXU395" s="77"/>
      <c r="DXV395" s="77"/>
      <c r="DXW395" s="77"/>
      <c r="DXX395" s="77"/>
      <c r="DXY395" s="77"/>
      <c r="DXZ395" s="77"/>
      <c r="DYA395" s="77"/>
      <c r="DYB395" s="77"/>
      <c r="DYC395" s="77"/>
      <c r="DYD395" s="77"/>
      <c r="DYE395" s="77"/>
      <c r="DYF395" s="77"/>
      <c r="DYG395" s="77"/>
      <c r="DYH395" s="77"/>
      <c r="DYI395" s="77"/>
      <c r="DYJ395" s="77"/>
      <c r="DYK395" s="77"/>
      <c r="DYL395" s="77"/>
      <c r="DYM395" s="77"/>
      <c r="DYN395" s="77"/>
      <c r="DYO395" s="77"/>
      <c r="DYP395" s="77"/>
      <c r="DYQ395" s="77"/>
      <c r="DYR395" s="77"/>
      <c r="DYS395" s="77"/>
      <c r="DYT395" s="77"/>
      <c r="DYU395" s="77"/>
      <c r="DYV395" s="77"/>
      <c r="DYW395" s="77"/>
      <c r="DYX395" s="77"/>
      <c r="DYY395" s="77"/>
      <c r="DYZ395" s="77"/>
      <c r="DZA395" s="77"/>
      <c r="DZB395" s="77"/>
      <c r="DZC395" s="77"/>
      <c r="DZD395" s="77"/>
      <c r="DZE395" s="77"/>
      <c r="DZF395" s="77"/>
      <c r="DZG395" s="77"/>
      <c r="DZH395" s="77"/>
      <c r="DZI395" s="77"/>
      <c r="DZJ395" s="77"/>
      <c r="DZK395" s="77"/>
      <c r="DZL395" s="77"/>
      <c r="DZM395" s="77"/>
      <c r="DZN395" s="77"/>
      <c r="DZO395" s="77"/>
      <c r="DZP395" s="77"/>
      <c r="DZQ395" s="77"/>
      <c r="DZR395" s="77"/>
      <c r="DZS395" s="77"/>
      <c r="DZT395" s="77"/>
      <c r="DZU395" s="77"/>
      <c r="DZV395" s="77"/>
      <c r="DZW395" s="77"/>
      <c r="DZX395" s="77"/>
      <c r="DZY395" s="77"/>
      <c r="DZZ395" s="77"/>
      <c r="EAA395" s="77"/>
      <c r="EAB395" s="77"/>
      <c r="EAC395" s="77"/>
      <c r="EAD395" s="77"/>
      <c r="EAE395" s="77"/>
      <c r="EAF395" s="77"/>
      <c r="EAG395" s="77"/>
      <c r="EAH395" s="77"/>
      <c r="EAI395" s="77"/>
      <c r="EAJ395" s="77"/>
      <c r="EAK395" s="77"/>
      <c r="EAL395" s="77"/>
      <c r="EAM395" s="77"/>
      <c r="EAN395" s="77"/>
      <c r="EAO395" s="77"/>
      <c r="EAP395" s="77"/>
      <c r="EAQ395" s="77"/>
      <c r="EAR395" s="77"/>
      <c r="EAS395" s="77"/>
      <c r="EAT395" s="77"/>
      <c r="EAU395" s="77"/>
      <c r="EAV395" s="77"/>
      <c r="EAW395" s="77"/>
      <c r="EAX395" s="77"/>
      <c r="EAY395" s="77"/>
      <c r="EAZ395" s="77"/>
      <c r="EBA395" s="77"/>
      <c r="EBB395" s="77"/>
      <c r="EBC395" s="77"/>
      <c r="EBD395" s="77"/>
      <c r="EBE395" s="77"/>
      <c r="EBF395" s="77"/>
      <c r="EBG395" s="77"/>
      <c r="EBH395" s="77"/>
      <c r="EBI395" s="77"/>
      <c r="EBJ395" s="77"/>
      <c r="EBK395" s="77"/>
      <c r="EBL395" s="77"/>
      <c r="EBM395" s="77"/>
      <c r="EBN395" s="77"/>
      <c r="EBO395" s="77"/>
      <c r="EBP395" s="77"/>
      <c r="EBQ395" s="77"/>
      <c r="EBR395" s="77"/>
      <c r="EBS395" s="77"/>
      <c r="EBT395" s="77"/>
      <c r="EBU395" s="77"/>
      <c r="EBV395" s="77"/>
      <c r="EBW395" s="77"/>
      <c r="EBX395" s="77"/>
      <c r="EBY395" s="77"/>
      <c r="EBZ395" s="77"/>
      <c r="ECA395" s="77"/>
      <c r="ECB395" s="77"/>
      <c r="ECC395" s="77"/>
      <c r="ECD395" s="77"/>
      <c r="ECE395" s="77"/>
      <c r="ECF395" s="77"/>
      <c r="ECG395" s="77"/>
      <c r="ECH395" s="77"/>
      <c r="ECI395" s="77"/>
      <c r="ECJ395" s="77"/>
      <c r="ECK395" s="77"/>
      <c r="ECL395" s="77"/>
      <c r="ECM395" s="77"/>
      <c r="ECN395" s="77"/>
      <c r="ECO395" s="77"/>
      <c r="ECP395" s="77"/>
      <c r="ECQ395" s="77"/>
      <c r="ECR395" s="77"/>
      <c r="ECS395" s="77"/>
      <c r="ECT395" s="77"/>
      <c r="ECU395" s="77"/>
      <c r="ECV395" s="77"/>
      <c r="ECW395" s="77"/>
      <c r="ECX395" s="77"/>
      <c r="ECY395" s="77"/>
      <c r="ECZ395" s="77"/>
      <c r="EDA395" s="77"/>
      <c r="EDB395" s="77"/>
      <c r="EDC395" s="77"/>
      <c r="EDD395" s="77"/>
      <c r="EDE395" s="77"/>
      <c r="EDF395" s="77"/>
      <c r="EDG395" s="77"/>
      <c r="EDH395" s="77"/>
      <c r="EDI395" s="77"/>
      <c r="EDJ395" s="77"/>
      <c r="EDK395" s="77"/>
      <c r="EDL395" s="77"/>
      <c r="EDM395" s="77"/>
      <c r="EDN395" s="77"/>
      <c r="EDO395" s="77"/>
      <c r="EDP395" s="77"/>
      <c r="EDQ395" s="77"/>
      <c r="EDR395" s="77"/>
      <c r="EDS395" s="77"/>
      <c r="EDT395" s="77"/>
      <c r="EDU395" s="77"/>
      <c r="EDV395" s="77"/>
      <c r="EDW395" s="77"/>
      <c r="EDX395" s="77"/>
      <c r="EDY395" s="77"/>
      <c r="EDZ395" s="77"/>
      <c r="EEA395" s="77"/>
      <c r="EEB395" s="77"/>
      <c r="EEC395" s="77"/>
      <c r="EED395" s="77"/>
      <c r="EEE395" s="77"/>
      <c r="EEF395" s="77"/>
      <c r="EEG395" s="77"/>
      <c r="EEH395" s="77"/>
      <c r="EEI395" s="77"/>
      <c r="EEJ395" s="77"/>
      <c r="EEK395" s="77"/>
      <c r="EEL395" s="77"/>
      <c r="EEM395" s="77"/>
      <c r="EEN395" s="77"/>
      <c r="EEO395" s="77"/>
      <c r="EEP395" s="77"/>
      <c r="EEQ395" s="77"/>
      <c r="EER395" s="77"/>
      <c r="EES395" s="77"/>
      <c r="EET395" s="77"/>
      <c r="EEU395" s="77"/>
      <c r="EEV395" s="77"/>
      <c r="EEW395" s="77"/>
      <c r="EEX395" s="77"/>
      <c r="EEY395" s="77"/>
      <c r="EEZ395" s="77"/>
      <c r="EFA395" s="77"/>
      <c r="EFB395" s="77"/>
      <c r="EFC395" s="77"/>
      <c r="EFD395" s="77"/>
      <c r="EFE395" s="77"/>
      <c r="EFF395" s="77"/>
      <c r="EFG395" s="77"/>
      <c r="EFH395" s="77"/>
      <c r="EFI395" s="77"/>
      <c r="EFJ395" s="77"/>
      <c r="EFK395" s="77"/>
      <c r="EFL395" s="77"/>
      <c r="EFM395" s="77"/>
      <c r="EFN395" s="77"/>
      <c r="EFO395" s="77"/>
      <c r="EFP395" s="77"/>
      <c r="EFQ395" s="77"/>
      <c r="EFR395" s="77"/>
      <c r="EFS395" s="77"/>
      <c r="EFT395" s="77"/>
      <c r="EFU395" s="77"/>
      <c r="EFV395" s="77"/>
      <c r="EFW395" s="77"/>
      <c r="EFX395" s="77"/>
      <c r="EFY395" s="77"/>
      <c r="EFZ395" s="77"/>
      <c r="EGA395" s="77"/>
      <c r="EGB395" s="77"/>
      <c r="EGC395" s="77"/>
      <c r="EGD395" s="77"/>
      <c r="EGE395" s="77"/>
      <c r="EGF395" s="77"/>
      <c r="EGG395" s="77"/>
      <c r="EGH395" s="77"/>
      <c r="EGI395" s="77"/>
      <c r="EGJ395" s="77"/>
      <c r="EGK395" s="77"/>
      <c r="EGL395" s="77"/>
      <c r="EGM395" s="77"/>
      <c r="EGN395" s="77"/>
      <c r="EGO395" s="77"/>
      <c r="EGP395" s="77"/>
      <c r="EGQ395" s="77"/>
      <c r="EGR395" s="77"/>
      <c r="EGS395" s="77"/>
      <c r="EGT395" s="77"/>
      <c r="EGU395" s="77"/>
      <c r="EGV395" s="77"/>
      <c r="EGW395" s="77"/>
      <c r="EGX395" s="77"/>
      <c r="EGY395" s="77"/>
      <c r="EGZ395" s="77"/>
      <c r="EHA395" s="77"/>
      <c r="EHB395" s="77"/>
      <c r="EHC395" s="77"/>
      <c r="EHD395" s="77"/>
      <c r="EHE395" s="77"/>
      <c r="EHF395" s="77"/>
      <c r="EHG395" s="77"/>
      <c r="EHH395" s="77"/>
      <c r="EHI395" s="77"/>
      <c r="EHJ395" s="77"/>
      <c r="EHK395" s="77"/>
      <c r="EHL395" s="77"/>
      <c r="EHM395" s="77"/>
      <c r="EHN395" s="77"/>
      <c r="EHO395" s="77"/>
      <c r="EHP395" s="77"/>
      <c r="EHQ395" s="77"/>
      <c r="EHR395" s="77"/>
      <c r="EHS395" s="77"/>
      <c r="EHT395" s="77"/>
      <c r="EHU395" s="77"/>
      <c r="EHV395" s="77"/>
      <c r="EHW395" s="77"/>
      <c r="EHX395" s="77"/>
      <c r="EHY395" s="77"/>
      <c r="EHZ395" s="77"/>
      <c r="EIA395" s="77"/>
      <c r="EIB395" s="77"/>
      <c r="EIC395" s="77"/>
      <c r="EID395" s="77"/>
      <c r="EIE395" s="77"/>
      <c r="EIF395" s="77"/>
      <c r="EIG395" s="77"/>
      <c r="EIH395" s="77"/>
      <c r="EII395" s="77"/>
      <c r="EIJ395" s="77"/>
      <c r="EIK395" s="77"/>
      <c r="EIL395" s="77"/>
      <c r="EIM395" s="77"/>
      <c r="EIN395" s="77"/>
      <c r="EIO395" s="77"/>
      <c r="EIP395" s="77"/>
      <c r="EIQ395" s="77"/>
      <c r="EIR395" s="77"/>
      <c r="EIS395" s="77"/>
      <c r="EIT395" s="77"/>
      <c r="EIU395" s="77"/>
      <c r="EIV395" s="77"/>
      <c r="EIW395" s="77"/>
      <c r="EIX395" s="77"/>
      <c r="EIY395" s="77"/>
      <c r="EIZ395" s="77"/>
      <c r="EJA395" s="77"/>
      <c r="EJB395" s="77"/>
      <c r="EJC395" s="77"/>
      <c r="EJD395" s="77"/>
      <c r="EJE395" s="77"/>
      <c r="EJF395" s="77"/>
      <c r="EJG395" s="77"/>
      <c r="EJH395" s="77"/>
      <c r="EJI395" s="77"/>
      <c r="EJJ395" s="77"/>
      <c r="EJK395" s="77"/>
      <c r="EJL395" s="77"/>
      <c r="EJM395" s="77"/>
      <c r="EJN395" s="77"/>
      <c r="EJO395" s="77"/>
      <c r="EJP395" s="77"/>
      <c r="EJQ395" s="77"/>
      <c r="EJR395" s="77"/>
      <c r="EJS395" s="77"/>
      <c r="EJT395" s="77"/>
      <c r="EJU395" s="77"/>
      <c r="EJV395" s="77"/>
      <c r="EJW395" s="77"/>
      <c r="EJX395" s="77"/>
      <c r="EJY395" s="77"/>
      <c r="EJZ395" s="77"/>
      <c r="EKA395" s="77"/>
      <c r="EKB395" s="77"/>
      <c r="EKC395" s="77"/>
      <c r="EKD395" s="77"/>
      <c r="EKE395" s="77"/>
      <c r="EKF395" s="77"/>
      <c r="EKG395" s="77"/>
      <c r="EKH395" s="77"/>
      <c r="EKI395" s="77"/>
      <c r="EKJ395" s="77"/>
      <c r="EKK395" s="77"/>
      <c r="EKL395" s="77"/>
      <c r="EKM395" s="77"/>
      <c r="EKN395" s="77"/>
      <c r="EKO395" s="77"/>
      <c r="EKP395" s="77"/>
      <c r="EKQ395" s="77"/>
      <c r="EKR395" s="77"/>
      <c r="EKS395" s="77"/>
      <c r="EKT395" s="77"/>
      <c r="EKU395" s="77"/>
      <c r="EKV395" s="77"/>
      <c r="EKW395" s="77"/>
      <c r="EKX395" s="77"/>
      <c r="EKY395" s="77"/>
      <c r="EKZ395" s="77"/>
      <c r="ELA395" s="77"/>
      <c r="ELB395" s="77"/>
      <c r="ELC395" s="77"/>
      <c r="ELD395" s="77"/>
      <c r="ELE395" s="77"/>
      <c r="ELF395" s="77"/>
      <c r="ELG395" s="77"/>
      <c r="ELH395" s="77"/>
      <c r="ELI395" s="77"/>
      <c r="ELJ395" s="77"/>
      <c r="ELK395" s="77"/>
      <c r="ELL395" s="77"/>
      <c r="ELM395" s="77"/>
      <c r="ELN395" s="77"/>
      <c r="ELO395" s="77"/>
      <c r="ELP395" s="77"/>
      <c r="ELQ395" s="77"/>
      <c r="ELR395" s="77"/>
      <c r="ELS395" s="77"/>
      <c r="ELT395" s="77"/>
      <c r="ELU395" s="77"/>
      <c r="ELV395" s="77"/>
      <c r="ELW395" s="77"/>
      <c r="ELX395" s="77"/>
      <c r="ELY395" s="77"/>
      <c r="ELZ395" s="77"/>
      <c r="EMA395" s="77"/>
      <c r="EMB395" s="77"/>
      <c r="EMC395" s="77"/>
      <c r="EMD395" s="77"/>
      <c r="EME395" s="77"/>
      <c r="EMF395" s="77"/>
      <c r="EMG395" s="77"/>
      <c r="EMH395" s="77"/>
      <c r="EMI395" s="77"/>
      <c r="EMJ395" s="77"/>
      <c r="EMK395" s="77"/>
      <c r="EML395" s="77"/>
      <c r="EMM395" s="77"/>
      <c r="EMN395" s="77"/>
      <c r="EMO395" s="77"/>
      <c r="EMP395" s="77"/>
      <c r="EMQ395" s="77"/>
      <c r="EMR395" s="77"/>
      <c r="EMS395" s="77"/>
      <c r="EMT395" s="77"/>
      <c r="EMU395" s="77"/>
      <c r="EMV395" s="77"/>
      <c r="EMW395" s="77"/>
      <c r="EMX395" s="77"/>
      <c r="EMY395" s="77"/>
      <c r="EMZ395" s="77"/>
      <c r="ENA395" s="77"/>
      <c r="ENB395" s="77"/>
      <c r="ENC395" s="77"/>
      <c r="END395" s="77"/>
      <c r="ENE395" s="77"/>
      <c r="ENF395" s="77"/>
      <c r="ENG395" s="77"/>
      <c r="ENH395" s="77"/>
      <c r="ENI395" s="77"/>
      <c r="ENJ395" s="77"/>
      <c r="ENK395" s="77"/>
      <c r="ENL395" s="77"/>
      <c r="ENM395" s="77"/>
      <c r="ENN395" s="77"/>
      <c r="ENO395" s="77"/>
      <c r="ENP395" s="77"/>
      <c r="ENQ395" s="77"/>
      <c r="ENR395" s="77"/>
      <c r="ENS395" s="77"/>
      <c r="ENT395" s="77"/>
      <c r="ENU395" s="77"/>
      <c r="ENV395" s="77"/>
      <c r="ENW395" s="77"/>
      <c r="ENX395" s="77"/>
      <c r="ENY395" s="77"/>
      <c r="ENZ395" s="77"/>
      <c r="EOA395" s="77"/>
      <c r="EOB395" s="77"/>
      <c r="EOC395" s="77"/>
      <c r="EOD395" s="77"/>
      <c r="EOE395" s="77"/>
      <c r="EOF395" s="77"/>
      <c r="EOG395" s="77"/>
      <c r="EOH395" s="77"/>
      <c r="EOI395" s="77"/>
      <c r="EOJ395" s="77"/>
      <c r="EOK395" s="77"/>
      <c r="EOL395" s="77"/>
      <c r="EOM395" s="77"/>
      <c r="EON395" s="77"/>
      <c r="EOO395" s="77"/>
      <c r="EOP395" s="77"/>
      <c r="EOQ395" s="77"/>
      <c r="EOR395" s="77"/>
      <c r="EOS395" s="77"/>
      <c r="EOT395" s="77"/>
      <c r="EOU395" s="77"/>
      <c r="EOV395" s="77"/>
      <c r="EOW395" s="77"/>
      <c r="EOX395" s="77"/>
      <c r="EOY395" s="77"/>
      <c r="EOZ395" s="77"/>
      <c r="EPA395" s="77"/>
      <c r="EPB395" s="77"/>
      <c r="EPC395" s="77"/>
      <c r="EPD395" s="77"/>
      <c r="EPE395" s="77"/>
      <c r="EPF395" s="77"/>
      <c r="EPG395" s="77"/>
      <c r="EPH395" s="77"/>
      <c r="EPI395" s="77"/>
      <c r="EPJ395" s="77"/>
      <c r="EPK395" s="77"/>
      <c r="EPL395" s="77"/>
      <c r="EPM395" s="77"/>
      <c r="EPN395" s="77"/>
      <c r="EPO395" s="77"/>
      <c r="EPP395" s="77"/>
      <c r="EPQ395" s="77"/>
      <c r="EPR395" s="77"/>
      <c r="EPS395" s="77"/>
      <c r="EPT395" s="77"/>
      <c r="EPU395" s="77"/>
      <c r="EPV395" s="77"/>
      <c r="EPW395" s="77"/>
      <c r="EPX395" s="77"/>
      <c r="EPY395" s="77"/>
      <c r="EPZ395" s="77"/>
      <c r="EQA395" s="77"/>
      <c r="EQB395" s="77"/>
      <c r="EQC395" s="77"/>
      <c r="EQD395" s="77"/>
      <c r="EQE395" s="77"/>
      <c r="EQF395" s="77"/>
      <c r="EQG395" s="77"/>
      <c r="EQH395" s="77"/>
      <c r="EQI395" s="77"/>
      <c r="EQJ395" s="77"/>
      <c r="EQK395" s="77"/>
      <c r="EQL395" s="77"/>
      <c r="EQM395" s="77"/>
      <c r="EQN395" s="77"/>
      <c r="EQO395" s="77"/>
      <c r="EQP395" s="77"/>
      <c r="EQQ395" s="77"/>
      <c r="EQR395" s="77"/>
      <c r="EQS395" s="77"/>
      <c r="EQT395" s="77"/>
      <c r="EQU395" s="77"/>
      <c r="EQV395" s="77"/>
      <c r="EQW395" s="77"/>
      <c r="EQX395" s="77"/>
      <c r="EQY395" s="77"/>
      <c r="EQZ395" s="77"/>
      <c r="ERA395" s="77"/>
      <c r="ERB395" s="77"/>
      <c r="ERC395" s="77"/>
      <c r="ERD395" s="77"/>
      <c r="ERE395" s="77"/>
      <c r="ERF395" s="77"/>
      <c r="ERG395" s="77"/>
      <c r="ERH395" s="77"/>
      <c r="ERI395" s="77"/>
      <c r="ERJ395" s="77"/>
      <c r="ERK395" s="77"/>
      <c r="ERL395" s="77"/>
      <c r="ERM395" s="77"/>
      <c r="ERN395" s="77"/>
      <c r="ERO395" s="77"/>
      <c r="ERP395" s="77"/>
      <c r="ERQ395" s="77"/>
      <c r="ERR395" s="77"/>
      <c r="ERS395" s="77"/>
      <c r="ERT395" s="77"/>
      <c r="ERU395" s="77"/>
      <c r="ERV395" s="77"/>
      <c r="ERW395" s="77"/>
      <c r="ERX395" s="77"/>
      <c r="ERY395" s="77"/>
      <c r="ERZ395" s="77"/>
      <c r="ESA395" s="77"/>
      <c r="ESB395" s="77"/>
      <c r="ESC395" s="77"/>
      <c r="ESD395" s="77"/>
      <c r="ESE395" s="77"/>
      <c r="ESF395" s="77"/>
      <c r="ESG395" s="77"/>
      <c r="ESH395" s="77"/>
      <c r="ESI395" s="77"/>
      <c r="ESJ395" s="77"/>
      <c r="ESK395" s="77"/>
      <c r="ESL395" s="77"/>
      <c r="ESM395" s="77"/>
      <c r="ESN395" s="77"/>
      <c r="ESO395" s="77"/>
      <c r="ESP395" s="77"/>
      <c r="ESQ395" s="77"/>
      <c r="ESR395" s="77"/>
      <c r="ESS395" s="77"/>
      <c r="EST395" s="77"/>
      <c r="ESU395" s="77"/>
      <c r="ESV395" s="77"/>
      <c r="ESW395" s="77"/>
      <c r="ESX395" s="77"/>
      <c r="ESY395" s="77"/>
      <c r="ESZ395" s="77"/>
      <c r="ETA395" s="77"/>
      <c r="ETB395" s="77"/>
      <c r="ETC395" s="77"/>
      <c r="ETD395" s="77"/>
      <c r="ETE395" s="77"/>
      <c r="ETF395" s="77"/>
      <c r="ETG395" s="77"/>
      <c r="ETH395" s="77"/>
      <c r="ETI395" s="77"/>
      <c r="ETJ395" s="77"/>
      <c r="ETK395" s="77"/>
      <c r="ETL395" s="77"/>
      <c r="ETM395" s="77"/>
      <c r="ETN395" s="77"/>
      <c r="ETO395" s="77"/>
      <c r="ETP395" s="77"/>
      <c r="ETQ395" s="77"/>
      <c r="ETR395" s="77"/>
      <c r="ETS395" s="77"/>
      <c r="ETT395" s="77"/>
      <c r="ETU395" s="77"/>
      <c r="ETV395" s="77"/>
      <c r="ETW395" s="77"/>
      <c r="ETX395" s="77"/>
      <c r="ETY395" s="77"/>
      <c r="ETZ395" s="77"/>
      <c r="EUA395" s="77"/>
      <c r="EUB395" s="77"/>
      <c r="EUC395" s="77"/>
      <c r="EUD395" s="77"/>
      <c r="EUE395" s="77"/>
      <c r="EUF395" s="77"/>
      <c r="EUG395" s="77"/>
      <c r="EUH395" s="77"/>
      <c r="EUI395" s="77"/>
      <c r="EUJ395" s="77"/>
      <c r="EUK395" s="77"/>
      <c r="EUL395" s="77"/>
      <c r="EUM395" s="77"/>
      <c r="EUN395" s="77"/>
      <c r="EUO395" s="77"/>
      <c r="EUP395" s="77"/>
      <c r="EUQ395" s="77"/>
      <c r="EUR395" s="77"/>
      <c r="EUS395" s="77"/>
      <c r="EUT395" s="77"/>
      <c r="EUU395" s="77"/>
      <c r="EUV395" s="77"/>
      <c r="EUW395" s="77"/>
      <c r="EUX395" s="77"/>
      <c r="EUY395" s="77"/>
      <c r="EUZ395" s="77"/>
      <c r="EVA395" s="77"/>
      <c r="EVB395" s="77"/>
      <c r="EVC395" s="77"/>
      <c r="EVD395" s="77"/>
      <c r="EVE395" s="77"/>
      <c r="EVF395" s="77"/>
      <c r="EVG395" s="77"/>
      <c r="EVH395" s="77"/>
      <c r="EVI395" s="77"/>
      <c r="EVJ395" s="77"/>
      <c r="EVK395" s="77"/>
      <c r="EVL395" s="77"/>
      <c r="EVM395" s="77"/>
      <c r="EVN395" s="77"/>
      <c r="EVO395" s="77"/>
      <c r="EVP395" s="77"/>
      <c r="EVQ395" s="77"/>
      <c r="EVR395" s="77"/>
      <c r="EVS395" s="77"/>
      <c r="EVT395" s="77"/>
      <c r="EVU395" s="77"/>
      <c r="EVV395" s="77"/>
      <c r="EVW395" s="77"/>
      <c r="EVX395" s="77"/>
      <c r="EVY395" s="77"/>
      <c r="EVZ395" s="77"/>
      <c r="EWA395" s="77"/>
      <c r="EWB395" s="77"/>
      <c r="EWC395" s="77"/>
      <c r="EWD395" s="77"/>
      <c r="EWE395" s="77"/>
      <c r="EWF395" s="77"/>
      <c r="EWG395" s="77"/>
      <c r="EWH395" s="77"/>
      <c r="EWI395" s="77"/>
      <c r="EWJ395" s="77"/>
      <c r="EWK395" s="77"/>
      <c r="EWL395" s="77"/>
      <c r="EWM395" s="77"/>
      <c r="EWN395" s="77"/>
      <c r="EWO395" s="77"/>
      <c r="EWP395" s="77"/>
      <c r="EWQ395" s="77"/>
      <c r="EWR395" s="77"/>
      <c r="EWS395" s="77"/>
      <c r="EWT395" s="77"/>
      <c r="EWU395" s="77"/>
      <c r="EWV395" s="77"/>
      <c r="EWW395" s="77"/>
      <c r="EWX395" s="77"/>
      <c r="EWY395" s="77"/>
      <c r="EWZ395" s="77"/>
      <c r="EXA395" s="77"/>
      <c r="EXB395" s="77"/>
      <c r="EXC395" s="77"/>
      <c r="EXD395" s="77"/>
      <c r="EXE395" s="77"/>
      <c r="EXF395" s="77"/>
      <c r="EXG395" s="77"/>
      <c r="EXH395" s="77"/>
      <c r="EXI395" s="77"/>
      <c r="EXJ395" s="77"/>
      <c r="EXK395" s="77"/>
      <c r="EXL395" s="77"/>
      <c r="EXM395" s="77"/>
      <c r="EXN395" s="77"/>
      <c r="EXO395" s="77"/>
      <c r="EXP395" s="77"/>
      <c r="EXQ395" s="77"/>
      <c r="EXR395" s="77"/>
      <c r="EXS395" s="77"/>
      <c r="EXT395" s="77"/>
      <c r="EXU395" s="77"/>
      <c r="EXV395" s="77"/>
      <c r="EXW395" s="77"/>
      <c r="EXX395" s="77"/>
      <c r="EXY395" s="77"/>
      <c r="EXZ395" s="77"/>
      <c r="EYA395" s="77"/>
      <c r="EYB395" s="77"/>
      <c r="EYC395" s="77"/>
      <c r="EYD395" s="77"/>
      <c r="EYE395" s="77"/>
      <c r="EYF395" s="77"/>
      <c r="EYG395" s="77"/>
      <c r="EYH395" s="77"/>
      <c r="EYI395" s="77"/>
      <c r="EYJ395" s="77"/>
      <c r="EYK395" s="77"/>
      <c r="EYL395" s="77"/>
      <c r="EYM395" s="77"/>
      <c r="EYN395" s="77"/>
      <c r="EYO395" s="77"/>
      <c r="EYP395" s="77"/>
      <c r="EYQ395" s="77"/>
      <c r="EYR395" s="77"/>
      <c r="EYS395" s="77"/>
      <c r="EYT395" s="77"/>
      <c r="EYU395" s="77"/>
      <c r="EYV395" s="77"/>
      <c r="EYW395" s="77"/>
      <c r="EYX395" s="77"/>
      <c r="EYY395" s="77"/>
      <c r="EYZ395" s="77"/>
      <c r="EZA395" s="77"/>
      <c r="EZB395" s="77"/>
      <c r="EZC395" s="77"/>
      <c r="EZD395" s="77"/>
      <c r="EZE395" s="77"/>
      <c r="EZF395" s="77"/>
      <c r="EZG395" s="77"/>
      <c r="EZH395" s="77"/>
      <c r="EZI395" s="77"/>
      <c r="EZJ395" s="77"/>
      <c r="EZK395" s="77"/>
      <c r="EZL395" s="77"/>
      <c r="EZM395" s="77"/>
      <c r="EZN395" s="77"/>
      <c r="EZO395" s="77"/>
      <c r="EZP395" s="77"/>
      <c r="EZQ395" s="77"/>
      <c r="EZR395" s="77"/>
      <c r="EZS395" s="77"/>
      <c r="EZT395" s="77"/>
      <c r="EZU395" s="77"/>
      <c r="EZV395" s="77"/>
      <c r="EZW395" s="77"/>
      <c r="EZX395" s="77"/>
      <c r="EZY395" s="77"/>
      <c r="EZZ395" s="77"/>
      <c r="FAA395" s="77"/>
      <c r="FAB395" s="77"/>
      <c r="FAC395" s="77"/>
      <c r="FAD395" s="77"/>
      <c r="FAE395" s="77"/>
      <c r="FAF395" s="77"/>
      <c r="FAG395" s="77"/>
      <c r="FAH395" s="77"/>
      <c r="FAI395" s="77"/>
      <c r="FAJ395" s="77"/>
      <c r="FAK395" s="77"/>
      <c r="FAL395" s="77"/>
      <c r="FAM395" s="77"/>
      <c r="FAN395" s="77"/>
      <c r="FAO395" s="77"/>
      <c r="FAP395" s="77"/>
      <c r="FAQ395" s="77"/>
      <c r="FAR395" s="77"/>
      <c r="FAS395" s="77"/>
      <c r="FAT395" s="77"/>
      <c r="FAU395" s="77"/>
      <c r="FAV395" s="77"/>
      <c r="FAW395" s="77"/>
      <c r="FAX395" s="77"/>
      <c r="FAY395" s="77"/>
      <c r="FAZ395" s="77"/>
      <c r="FBA395" s="77"/>
      <c r="FBB395" s="77"/>
      <c r="FBC395" s="77"/>
      <c r="FBD395" s="77"/>
      <c r="FBE395" s="77"/>
      <c r="FBF395" s="77"/>
      <c r="FBG395" s="77"/>
      <c r="FBH395" s="77"/>
      <c r="FBI395" s="77"/>
      <c r="FBJ395" s="77"/>
      <c r="FBK395" s="77"/>
      <c r="FBL395" s="77"/>
      <c r="FBM395" s="77"/>
      <c r="FBN395" s="77"/>
      <c r="FBO395" s="77"/>
      <c r="FBP395" s="77"/>
      <c r="FBQ395" s="77"/>
      <c r="FBR395" s="77"/>
      <c r="FBS395" s="77"/>
      <c r="FBT395" s="77"/>
      <c r="FBU395" s="77"/>
      <c r="FBV395" s="77"/>
      <c r="FBW395" s="77"/>
      <c r="FBX395" s="77"/>
      <c r="FBY395" s="77"/>
      <c r="FBZ395" s="77"/>
      <c r="FCA395" s="77"/>
      <c r="FCB395" s="77"/>
      <c r="FCC395" s="77"/>
      <c r="FCD395" s="77"/>
      <c r="FCE395" s="77"/>
      <c r="FCF395" s="77"/>
      <c r="FCG395" s="77"/>
      <c r="FCH395" s="77"/>
      <c r="FCI395" s="77"/>
      <c r="FCJ395" s="77"/>
      <c r="FCK395" s="77"/>
      <c r="FCL395" s="77"/>
      <c r="FCM395" s="77"/>
      <c r="FCN395" s="77"/>
      <c r="FCO395" s="77"/>
      <c r="FCP395" s="77"/>
      <c r="FCQ395" s="77"/>
      <c r="FCR395" s="77"/>
      <c r="FCS395" s="77"/>
      <c r="FCT395" s="77"/>
      <c r="FCU395" s="77"/>
      <c r="FCV395" s="77"/>
      <c r="FCW395" s="77"/>
      <c r="FCX395" s="77"/>
      <c r="FCY395" s="77"/>
      <c r="FCZ395" s="77"/>
      <c r="FDA395" s="77"/>
      <c r="FDB395" s="77"/>
      <c r="FDC395" s="77"/>
      <c r="FDD395" s="77"/>
      <c r="FDE395" s="77"/>
      <c r="FDF395" s="77"/>
      <c r="FDG395" s="77"/>
      <c r="FDH395" s="77"/>
      <c r="FDI395" s="77"/>
      <c r="FDJ395" s="77"/>
      <c r="FDK395" s="77"/>
      <c r="FDL395" s="77"/>
      <c r="FDM395" s="77"/>
      <c r="FDN395" s="77"/>
      <c r="FDO395" s="77"/>
      <c r="FDP395" s="77"/>
      <c r="FDQ395" s="77"/>
      <c r="FDR395" s="77"/>
      <c r="FDS395" s="77"/>
      <c r="FDT395" s="77"/>
      <c r="FDU395" s="77"/>
      <c r="FDV395" s="77"/>
      <c r="FDW395" s="77"/>
      <c r="FDX395" s="77"/>
      <c r="FDY395" s="77"/>
      <c r="FDZ395" s="77"/>
      <c r="FEA395" s="77"/>
      <c r="FEB395" s="77"/>
      <c r="FEC395" s="77"/>
      <c r="FED395" s="77"/>
      <c r="FEE395" s="77"/>
      <c r="FEF395" s="77"/>
      <c r="FEG395" s="77"/>
      <c r="FEH395" s="77"/>
      <c r="FEI395" s="77"/>
      <c r="FEJ395" s="77"/>
      <c r="FEK395" s="77"/>
      <c r="FEL395" s="77"/>
      <c r="FEM395" s="77"/>
      <c r="FEN395" s="77"/>
      <c r="FEO395" s="77"/>
      <c r="FEP395" s="77"/>
      <c r="FEQ395" s="77"/>
      <c r="FER395" s="77"/>
      <c r="FES395" s="77"/>
      <c r="FET395" s="77"/>
      <c r="FEU395" s="77"/>
      <c r="FEV395" s="77"/>
      <c r="FEW395" s="77"/>
      <c r="FEX395" s="77"/>
      <c r="FEY395" s="77"/>
      <c r="FEZ395" s="77"/>
      <c r="FFA395" s="77"/>
      <c r="FFB395" s="77"/>
      <c r="FFC395" s="77"/>
      <c r="FFD395" s="77"/>
      <c r="FFE395" s="77"/>
      <c r="FFF395" s="77"/>
      <c r="FFG395" s="77"/>
      <c r="FFH395" s="77"/>
      <c r="FFI395" s="77"/>
      <c r="FFJ395" s="77"/>
      <c r="FFK395" s="77"/>
      <c r="FFL395" s="77"/>
      <c r="FFM395" s="77"/>
      <c r="FFN395" s="77"/>
      <c r="FFO395" s="77"/>
      <c r="FFP395" s="77"/>
      <c r="FFQ395" s="77"/>
      <c r="FFR395" s="77"/>
      <c r="FFS395" s="77"/>
      <c r="FFT395" s="77"/>
      <c r="FFU395" s="77"/>
      <c r="FFV395" s="77"/>
      <c r="FFW395" s="77"/>
      <c r="FFX395" s="77"/>
      <c r="FFY395" s="77"/>
      <c r="FFZ395" s="77"/>
      <c r="FGA395" s="77"/>
      <c r="FGB395" s="77"/>
      <c r="FGC395" s="77"/>
      <c r="FGD395" s="77"/>
      <c r="FGE395" s="77"/>
      <c r="FGF395" s="77"/>
      <c r="FGG395" s="77"/>
      <c r="FGH395" s="77"/>
      <c r="FGI395" s="77"/>
      <c r="FGJ395" s="77"/>
      <c r="FGK395" s="77"/>
      <c r="FGL395" s="77"/>
      <c r="FGM395" s="77"/>
      <c r="FGN395" s="77"/>
      <c r="FGO395" s="77"/>
      <c r="FGP395" s="77"/>
      <c r="FGQ395" s="77"/>
      <c r="FGR395" s="77"/>
      <c r="FGS395" s="77"/>
      <c r="FGT395" s="77"/>
      <c r="FGU395" s="77"/>
      <c r="FGV395" s="77"/>
      <c r="FGW395" s="77"/>
      <c r="FGX395" s="77"/>
      <c r="FGY395" s="77"/>
      <c r="FGZ395" s="77"/>
      <c r="FHA395" s="77"/>
      <c r="FHB395" s="77"/>
      <c r="FHC395" s="77"/>
      <c r="FHD395" s="77"/>
      <c r="FHE395" s="77"/>
      <c r="FHF395" s="77"/>
      <c r="FHG395" s="77"/>
      <c r="FHH395" s="77"/>
      <c r="FHI395" s="77"/>
      <c r="FHJ395" s="77"/>
      <c r="FHK395" s="77"/>
      <c r="FHL395" s="77"/>
      <c r="FHM395" s="77"/>
      <c r="FHN395" s="77"/>
      <c r="FHO395" s="77"/>
      <c r="FHP395" s="77"/>
      <c r="FHQ395" s="77"/>
      <c r="FHR395" s="77"/>
      <c r="FHS395" s="77"/>
      <c r="FHT395" s="77"/>
      <c r="FHU395" s="77"/>
      <c r="FHV395" s="77"/>
      <c r="FHW395" s="77"/>
      <c r="FHX395" s="77"/>
      <c r="FHY395" s="77"/>
      <c r="FHZ395" s="77"/>
      <c r="FIA395" s="77"/>
      <c r="FIB395" s="77"/>
      <c r="FIC395" s="77"/>
      <c r="FID395" s="77"/>
      <c r="FIE395" s="77"/>
      <c r="FIF395" s="77"/>
      <c r="FIG395" s="77"/>
      <c r="FIH395" s="77"/>
      <c r="FII395" s="77"/>
      <c r="FIJ395" s="77"/>
      <c r="FIK395" s="77"/>
      <c r="FIL395" s="77"/>
      <c r="FIM395" s="77"/>
      <c r="FIN395" s="77"/>
      <c r="FIO395" s="77"/>
      <c r="FIP395" s="77"/>
      <c r="FIQ395" s="77"/>
      <c r="FIR395" s="77"/>
      <c r="FIS395" s="77"/>
      <c r="FIT395" s="77"/>
      <c r="FIU395" s="77"/>
      <c r="FIV395" s="77"/>
      <c r="FIW395" s="77"/>
      <c r="FIX395" s="77"/>
      <c r="FIY395" s="77"/>
      <c r="FIZ395" s="77"/>
      <c r="FJA395" s="77"/>
      <c r="FJB395" s="77"/>
      <c r="FJC395" s="77"/>
      <c r="FJD395" s="77"/>
      <c r="FJE395" s="77"/>
      <c r="FJF395" s="77"/>
      <c r="FJG395" s="77"/>
      <c r="FJH395" s="77"/>
      <c r="FJI395" s="77"/>
      <c r="FJJ395" s="77"/>
      <c r="FJK395" s="77"/>
      <c r="FJL395" s="77"/>
      <c r="FJM395" s="77"/>
      <c r="FJN395" s="77"/>
      <c r="FJO395" s="77"/>
      <c r="FJP395" s="77"/>
      <c r="FJQ395" s="77"/>
      <c r="FJR395" s="77"/>
      <c r="FJS395" s="77"/>
      <c r="FJT395" s="77"/>
      <c r="FJU395" s="77"/>
      <c r="FJV395" s="77"/>
      <c r="FJW395" s="77"/>
      <c r="FJX395" s="77"/>
      <c r="FJY395" s="77"/>
      <c r="FJZ395" s="77"/>
      <c r="FKA395" s="77"/>
      <c r="FKB395" s="77"/>
      <c r="FKC395" s="77"/>
      <c r="FKD395" s="77"/>
      <c r="FKE395" s="77"/>
      <c r="FKF395" s="77"/>
      <c r="FKG395" s="77"/>
      <c r="FKH395" s="77"/>
      <c r="FKI395" s="77"/>
      <c r="FKJ395" s="77"/>
      <c r="FKK395" s="77"/>
      <c r="FKL395" s="77"/>
      <c r="FKM395" s="77"/>
      <c r="FKN395" s="77"/>
      <c r="FKO395" s="77"/>
      <c r="FKP395" s="77"/>
      <c r="FKQ395" s="77"/>
      <c r="FKR395" s="77"/>
      <c r="FKS395" s="77"/>
      <c r="FKT395" s="77"/>
      <c r="FKU395" s="77"/>
      <c r="FKV395" s="77"/>
      <c r="FKW395" s="77"/>
      <c r="FKX395" s="77"/>
      <c r="FKY395" s="77"/>
      <c r="FKZ395" s="77"/>
      <c r="FLA395" s="77"/>
      <c r="FLB395" s="77"/>
      <c r="FLC395" s="77"/>
      <c r="FLD395" s="77"/>
      <c r="FLE395" s="77"/>
      <c r="FLF395" s="77"/>
      <c r="FLG395" s="77"/>
      <c r="FLH395" s="77"/>
      <c r="FLI395" s="77"/>
      <c r="FLJ395" s="77"/>
      <c r="FLK395" s="77"/>
      <c r="FLL395" s="77"/>
      <c r="FLM395" s="77"/>
      <c r="FLN395" s="77"/>
      <c r="FLO395" s="77"/>
      <c r="FLP395" s="77"/>
      <c r="FLQ395" s="77"/>
      <c r="FLR395" s="77"/>
      <c r="FLS395" s="77"/>
      <c r="FLT395" s="77"/>
      <c r="FLU395" s="77"/>
      <c r="FLV395" s="77"/>
      <c r="FLW395" s="77"/>
      <c r="FLX395" s="77"/>
      <c r="FLY395" s="77"/>
      <c r="FLZ395" s="77"/>
      <c r="FMA395" s="77"/>
      <c r="FMB395" s="77"/>
      <c r="FMC395" s="77"/>
      <c r="FMD395" s="77"/>
      <c r="FME395" s="77"/>
      <c r="FMF395" s="77"/>
      <c r="FMG395" s="77"/>
      <c r="FMH395" s="77"/>
      <c r="FMI395" s="77"/>
      <c r="FMJ395" s="77"/>
      <c r="FMK395" s="77"/>
      <c r="FML395" s="77"/>
      <c r="FMM395" s="77"/>
      <c r="FMN395" s="77"/>
      <c r="FMO395" s="77"/>
      <c r="FMP395" s="77"/>
      <c r="FMQ395" s="77"/>
      <c r="FMR395" s="77"/>
      <c r="FMS395" s="77"/>
      <c r="FMT395" s="77"/>
      <c r="FMU395" s="77"/>
      <c r="FMV395" s="77"/>
      <c r="FMW395" s="77"/>
      <c r="FMX395" s="77"/>
      <c r="FMY395" s="77"/>
      <c r="FMZ395" s="77"/>
      <c r="FNA395" s="77"/>
      <c r="FNB395" s="77"/>
      <c r="FNC395" s="77"/>
      <c r="FND395" s="77"/>
      <c r="FNE395" s="77"/>
      <c r="FNF395" s="77"/>
      <c r="FNG395" s="77"/>
      <c r="FNH395" s="77"/>
      <c r="FNI395" s="77"/>
      <c r="FNJ395" s="77"/>
      <c r="FNK395" s="77"/>
      <c r="FNL395" s="77"/>
      <c r="FNM395" s="77"/>
      <c r="FNN395" s="77"/>
      <c r="FNO395" s="77"/>
      <c r="FNP395" s="77"/>
      <c r="FNQ395" s="77"/>
      <c r="FNR395" s="77"/>
      <c r="FNS395" s="77"/>
      <c r="FNT395" s="77"/>
      <c r="FNU395" s="77"/>
      <c r="FNV395" s="77"/>
      <c r="FNW395" s="77"/>
      <c r="FNX395" s="77"/>
      <c r="FNY395" s="77"/>
      <c r="FNZ395" s="77"/>
      <c r="FOA395" s="77"/>
      <c r="FOB395" s="77"/>
      <c r="FOC395" s="77"/>
      <c r="FOD395" s="77"/>
      <c r="FOE395" s="77"/>
      <c r="FOF395" s="77"/>
      <c r="FOG395" s="77"/>
      <c r="FOH395" s="77"/>
      <c r="FOI395" s="77"/>
      <c r="FOJ395" s="77"/>
      <c r="FOK395" s="77"/>
      <c r="FOL395" s="77"/>
      <c r="FOM395" s="77"/>
      <c r="FON395" s="77"/>
      <c r="FOO395" s="77"/>
      <c r="FOP395" s="77"/>
      <c r="FOQ395" s="77"/>
      <c r="FOR395" s="77"/>
      <c r="FOS395" s="77"/>
      <c r="FOT395" s="77"/>
      <c r="FOU395" s="77"/>
      <c r="FOV395" s="77"/>
      <c r="FOW395" s="77"/>
      <c r="FOX395" s="77"/>
      <c r="FOY395" s="77"/>
      <c r="FOZ395" s="77"/>
      <c r="FPA395" s="77"/>
      <c r="FPB395" s="77"/>
      <c r="FPC395" s="77"/>
      <c r="FPD395" s="77"/>
      <c r="FPE395" s="77"/>
      <c r="FPF395" s="77"/>
      <c r="FPG395" s="77"/>
      <c r="FPH395" s="77"/>
      <c r="FPI395" s="77"/>
      <c r="FPJ395" s="77"/>
      <c r="FPK395" s="77"/>
      <c r="FPL395" s="77"/>
      <c r="FPM395" s="77"/>
      <c r="FPN395" s="77"/>
      <c r="FPO395" s="77"/>
      <c r="FPP395" s="77"/>
      <c r="FPQ395" s="77"/>
      <c r="FPR395" s="77"/>
      <c r="FPS395" s="77"/>
      <c r="FPT395" s="77"/>
      <c r="FPU395" s="77"/>
      <c r="FPV395" s="77"/>
      <c r="FPW395" s="77"/>
      <c r="FPX395" s="77"/>
      <c r="FPY395" s="77"/>
      <c r="FPZ395" s="77"/>
      <c r="FQA395" s="77"/>
      <c r="FQB395" s="77"/>
      <c r="FQC395" s="77"/>
      <c r="FQD395" s="77"/>
      <c r="FQE395" s="77"/>
      <c r="FQF395" s="77"/>
      <c r="FQG395" s="77"/>
      <c r="FQH395" s="77"/>
      <c r="FQI395" s="77"/>
      <c r="FQJ395" s="77"/>
      <c r="FQK395" s="77"/>
      <c r="FQL395" s="77"/>
      <c r="FQM395" s="77"/>
      <c r="FQN395" s="77"/>
      <c r="FQO395" s="77"/>
      <c r="FQP395" s="77"/>
      <c r="FQQ395" s="77"/>
      <c r="FQR395" s="77"/>
      <c r="FQS395" s="77"/>
      <c r="FQT395" s="77"/>
      <c r="FQU395" s="77"/>
      <c r="FQV395" s="77"/>
      <c r="FQW395" s="77"/>
      <c r="FQX395" s="77"/>
      <c r="FQY395" s="77"/>
      <c r="FQZ395" s="77"/>
      <c r="FRA395" s="77"/>
      <c r="FRB395" s="77"/>
      <c r="FRC395" s="77"/>
      <c r="FRD395" s="77"/>
      <c r="FRE395" s="77"/>
      <c r="FRF395" s="77"/>
      <c r="FRG395" s="77"/>
      <c r="FRH395" s="77"/>
      <c r="FRI395" s="77"/>
      <c r="FRJ395" s="77"/>
      <c r="FRK395" s="77"/>
      <c r="FRL395" s="77"/>
      <c r="FRM395" s="77"/>
      <c r="FRN395" s="77"/>
      <c r="FRO395" s="77"/>
      <c r="FRP395" s="77"/>
      <c r="FRQ395" s="77"/>
      <c r="FRR395" s="77"/>
      <c r="FRS395" s="77"/>
      <c r="FRT395" s="77"/>
      <c r="FRU395" s="77"/>
      <c r="FRV395" s="77"/>
      <c r="FRW395" s="77"/>
      <c r="FRX395" s="77"/>
      <c r="FRY395" s="77"/>
      <c r="FRZ395" s="77"/>
      <c r="FSA395" s="77"/>
      <c r="FSB395" s="77"/>
      <c r="FSC395" s="77"/>
      <c r="FSD395" s="77"/>
      <c r="FSE395" s="77"/>
      <c r="FSF395" s="77"/>
      <c r="FSG395" s="77"/>
      <c r="FSH395" s="77"/>
      <c r="FSI395" s="77"/>
      <c r="FSJ395" s="77"/>
      <c r="FSK395" s="77"/>
      <c r="FSL395" s="77"/>
      <c r="FSM395" s="77"/>
      <c r="FSN395" s="77"/>
      <c r="FSO395" s="77"/>
      <c r="FSP395" s="77"/>
      <c r="FSQ395" s="77"/>
      <c r="FSR395" s="77"/>
      <c r="FSS395" s="77"/>
      <c r="FST395" s="77"/>
      <c r="FSU395" s="77"/>
      <c r="FSV395" s="77"/>
      <c r="FSW395" s="77"/>
      <c r="FSX395" s="77"/>
      <c r="FSY395" s="77"/>
      <c r="FSZ395" s="77"/>
      <c r="FTA395" s="77"/>
      <c r="FTB395" s="77"/>
      <c r="FTC395" s="77"/>
      <c r="FTD395" s="77"/>
      <c r="FTE395" s="77"/>
      <c r="FTF395" s="77"/>
      <c r="FTG395" s="77"/>
      <c r="FTH395" s="77"/>
      <c r="FTI395" s="77"/>
      <c r="FTJ395" s="77"/>
      <c r="FTK395" s="77"/>
      <c r="FTL395" s="77"/>
      <c r="FTM395" s="77"/>
      <c r="FTN395" s="77"/>
      <c r="FTO395" s="77"/>
      <c r="FTP395" s="77"/>
      <c r="FTQ395" s="77"/>
      <c r="FTR395" s="77"/>
      <c r="FTS395" s="77"/>
      <c r="FTT395" s="77"/>
      <c r="FTU395" s="77"/>
      <c r="FTV395" s="77"/>
      <c r="FTW395" s="77"/>
      <c r="FTX395" s="77"/>
      <c r="FTY395" s="77"/>
      <c r="FTZ395" s="77"/>
      <c r="FUA395" s="77"/>
      <c r="FUB395" s="77"/>
      <c r="FUC395" s="77"/>
      <c r="FUD395" s="77"/>
      <c r="FUE395" s="77"/>
      <c r="FUF395" s="77"/>
      <c r="FUG395" s="77"/>
      <c r="FUH395" s="77"/>
      <c r="FUI395" s="77"/>
      <c r="FUJ395" s="77"/>
      <c r="FUK395" s="77"/>
      <c r="FUL395" s="77"/>
      <c r="FUM395" s="77"/>
      <c r="FUN395" s="77"/>
      <c r="FUO395" s="77"/>
      <c r="FUP395" s="77"/>
      <c r="FUQ395" s="77"/>
      <c r="FUR395" s="77"/>
      <c r="FUS395" s="77"/>
      <c r="FUT395" s="77"/>
      <c r="FUU395" s="77"/>
      <c r="FUV395" s="77"/>
      <c r="FUW395" s="77"/>
      <c r="FUX395" s="77"/>
      <c r="FUY395" s="77"/>
      <c r="FUZ395" s="77"/>
      <c r="FVA395" s="77"/>
      <c r="FVB395" s="77"/>
      <c r="FVC395" s="77"/>
      <c r="FVD395" s="77"/>
      <c r="FVE395" s="77"/>
      <c r="FVF395" s="77"/>
      <c r="FVG395" s="77"/>
      <c r="FVH395" s="77"/>
      <c r="FVI395" s="77"/>
      <c r="FVJ395" s="77"/>
      <c r="FVK395" s="77"/>
      <c r="FVL395" s="77"/>
      <c r="FVM395" s="77"/>
      <c r="FVN395" s="77"/>
      <c r="FVO395" s="77"/>
      <c r="FVP395" s="77"/>
      <c r="FVQ395" s="77"/>
      <c r="FVR395" s="77"/>
      <c r="FVS395" s="77"/>
      <c r="FVT395" s="77"/>
      <c r="FVU395" s="77"/>
      <c r="FVV395" s="77"/>
      <c r="FVW395" s="77"/>
      <c r="FVX395" s="77"/>
      <c r="FVY395" s="77"/>
      <c r="FVZ395" s="77"/>
      <c r="FWA395" s="77"/>
      <c r="FWB395" s="77"/>
      <c r="FWC395" s="77"/>
      <c r="FWD395" s="77"/>
      <c r="FWE395" s="77"/>
      <c r="FWF395" s="77"/>
      <c r="FWG395" s="77"/>
      <c r="FWH395" s="77"/>
      <c r="FWI395" s="77"/>
      <c r="FWJ395" s="77"/>
      <c r="FWK395" s="77"/>
      <c r="FWL395" s="77"/>
      <c r="FWM395" s="77"/>
      <c r="FWN395" s="77"/>
      <c r="FWO395" s="77"/>
      <c r="FWP395" s="77"/>
      <c r="FWQ395" s="77"/>
      <c r="FWR395" s="77"/>
      <c r="FWS395" s="77"/>
      <c r="FWT395" s="77"/>
      <c r="FWU395" s="77"/>
      <c r="FWV395" s="77"/>
      <c r="FWW395" s="77"/>
      <c r="FWX395" s="77"/>
      <c r="FWY395" s="77"/>
      <c r="FWZ395" s="77"/>
      <c r="FXA395" s="77"/>
      <c r="FXB395" s="77"/>
      <c r="FXC395" s="77"/>
      <c r="FXD395" s="77"/>
      <c r="FXE395" s="77"/>
      <c r="FXF395" s="77"/>
      <c r="FXG395" s="77"/>
      <c r="FXH395" s="77"/>
      <c r="FXI395" s="77"/>
      <c r="FXJ395" s="77"/>
      <c r="FXK395" s="77"/>
      <c r="FXL395" s="77"/>
      <c r="FXM395" s="77"/>
      <c r="FXN395" s="77"/>
      <c r="FXO395" s="77"/>
      <c r="FXP395" s="77"/>
      <c r="FXQ395" s="77"/>
      <c r="FXR395" s="77"/>
      <c r="FXS395" s="77"/>
      <c r="FXT395" s="77"/>
      <c r="FXU395" s="77"/>
      <c r="FXV395" s="77"/>
      <c r="FXW395" s="77"/>
      <c r="FXX395" s="77"/>
      <c r="FXY395" s="77"/>
      <c r="FXZ395" s="77"/>
      <c r="FYA395" s="77"/>
      <c r="FYB395" s="77"/>
      <c r="FYC395" s="77"/>
      <c r="FYD395" s="77"/>
      <c r="FYE395" s="77"/>
      <c r="FYF395" s="77"/>
      <c r="FYG395" s="77"/>
      <c r="FYH395" s="77"/>
      <c r="FYI395" s="77"/>
      <c r="FYJ395" s="77"/>
      <c r="FYK395" s="77"/>
      <c r="FYL395" s="77"/>
      <c r="FYM395" s="77"/>
      <c r="FYN395" s="77"/>
      <c r="FYO395" s="77"/>
      <c r="FYP395" s="77"/>
      <c r="FYQ395" s="77"/>
      <c r="FYR395" s="77"/>
      <c r="FYS395" s="77"/>
      <c r="FYT395" s="77"/>
      <c r="FYU395" s="77"/>
      <c r="FYV395" s="77"/>
      <c r="FYW395" s="77"/>
      <c r="FYX395" s="77"/>
      <c r="FYY395" s="77"/>
      <c r="FYZ395" s="77"/>
      <c r="FZA395" s="77"/>
      <c r="FZB395" s="77"/>
      <c r="FZC395" s="77"/>
      <c r="FZD395" s="77"/>
      <c r="FZE395" s="77"/>
      <c r="FZF395" s="77"/>
      <c r="FZG395" s="77"/>
      <c r="FZH395" s="77"/>
      <c r="FZI395" s="77"/>
      <c r="FZJ395" s="77"/>
      <c r="FZK395" s="77"/>
      <c r="FZL395" s="77"/>
      <c r="FZM395" s="77"/>
      <c r="FZN395" s="77"/>
      <c r="FZO395" s="77"/>
      <c r="FZP395" s="77"/>
      <c r="FZQ395" s="77"/>
      <c r="FZR395" s="77"/>
      <c r="FZS395" s="77"/>
      <c r="FZT395" s="77"/>
      <c r="FZU395" s="77"/>
      <c r="FZV395" s="77"/>
      <c r="FZW395" s="77"/>
      <c r="FZX395" s="77"/>
      <c r="FZY395" s="77"/>
      <c r="FZZ395" s="77"/>
      <c r="GAA395" s="77"/>
      <c r="GAB395" s="77"/>
      <c r="GAC395" s="77"/>
      <c r="GAD395" s="77"/>
      <c r="GAE395" s="77"/>
      <c r="GAF395" s="77"/>
      <c r="GAG395" s="77"/>
      <c r="GAH395" s="77"/>
      <c r="GAI395" s="77"/>
      <c r="GAJ395" s="77"/>
      <c r="GAK395" s="77"/>
      <c r="GAL395" s="77"/>
      <c r="GAM395" s="77"/>
      <c r="GAN395" s="77"/>
      <c r="GAO395" s="77"/>
      <c r="GAP395" s="77"/>
      <c r="GAQ395" s="77"/>
      <c r="GAR395" s="77"/>
      <c r="GAS395" s="77"/>
      <c r="GAT395" s="77"/>
      <c r="GAU395" s="77"/>
      <c r="GAV395" s="77"/>
      <c r="GAW395" s="77"/>
      <c r="GAX395" s="77"/>
      <c r="GAY395" s="77"/>
      <c r="GAZ395" s="77"/>
      <c r="GBA395" s="77"/>
      <c r="GBB395" s="77"/>
      <c r="GBC395" s="77"/>
      <c r="GBD395" s="77"/>
      <c r="GBE395" s="77"/>
      <c r="GBF395" s="77"/>
      <c r="GBG395" s="77"/>
      <c r="GBH395" s="77"/>
      <c r="GBI395" s="77"/>
      <c r="GBJ395" s="77"/>
      <c r="GBK395" s="77"/>
      <c r="GBL395" s="77"/>
      <c r="GBM395" s="77"/>
      <c r="GBN395" s="77"/>
      <c r="GBO395" s="77"/>
      <c r="GBP395" s="77"/>
      <c r="GBQ395" s="77"/>
      <c r="GBR395" s="77"/>
      <c r="GBS395" s="77"/>
      <c r="GBT395" s="77"/>
      <c r="GBU395" s="77"/>
      <c r="GBV395" s="77"/>
      <c r="GBW395" s="77"/>
      <c r="GBX395" s="77"/>
      <c r="GBY395" s="77"/>
      <c r="GBZ395" s="77"/>
      <c r="GCA395" s="77"/>
      <c r="GCB395" s="77"/>
      <c r="GCC395" s="77"/>
      <c r="GCD395" s="77"/>
      <c r="GCE395" s="77"/>
      <c r="GCF395" s="77"/>
      <c r="GCG395" s="77"/>
      <c r="GCH395" s="77"/>
      <c r="GCI395" s="77"/>
      <c r="GCJ395" s="77"/>
      <c r="GCK395" s="77"/>
      <c r="GCL395" s="77"/>
      <c r="GCM395" s="77"/>
      <c r="GCN395" s="77"/>
      <c r="GCO395" s="77"/>
      <c r="GCP395" s="77"/>
      <c r="GCQ395" s="77"/>
      <c r="GCR395" s="77"/>
      <c r="GCS395" s="77"/>
      <c r="GCT395" s="77"/>
      <c r="GCU395" s="77"/>
      <c r="GCV395" s="77"/>
      <c r="GCW395" s="77"/>
      <c r="GCX395" s="77"/>
      <c r="GCY395" s="77"/>
      <c r="GCZ395" s="77"/>
      <c r="GDA395" s="77"/>
      <c r="GDB395" s="77"/>
      <c r="GDC395" s="77"/>
      <c r="GDD395" s="77"/>
      <c r="GDE395" s="77"/>
      <c r="GDF395" s="77"/>
      <c r="GDG395" s="77"/>
      <c r="GDH395" s="77"/>
      <c r="GDI395" s="77"/>
      <c r="GDJ395" s="77"/>
      <c r="GDK395" s="77"/>
      <c r="GDL395" s="77"/>
      <c r="GDM395" s="77"/>
      <c r="GDN395" s="77"/>
      <c r="GDO395" s="77"/>
      <c r="GDP395" s="77"/>
      <c r="GDQ395" s="77"/>
      <c r="GDR395" s="77"/>
      <c r="GDS395" s="77"/>
      <c r="GDT395" s="77"/>
      <c r="GDU395" s="77"/>
      <c r="GDV395" s="77"/>
      <c r="GDW395" s="77"/>
      <c r="GDX395" s="77"/>
      <c r="GDY395" s="77"/>
      <c r="GDZ395" s="77"/>
      <c r="GEA395" s="77"/>
      <c r="GEB395" s="77"/>
      <c r="GEC395" s="77"/>
      <c r="GED395" s="77"/>
      <c r="GEE395" s="77"/>
      <c r="GEF395" s="77"/>
      <c r="GEG395" s="77"/>
      <c r="GEH395" s="77"/>
      <c r="GEI395" s="77"/>
      <c r="GEJ395" s="77"/>
      <c r="GEK395" s="77"/>
      <c r="GEL395" s="77"/>
      <c r="GEM395" s="77"/>
      <c r="GEN395" s="77"/>
      <c r="GEO395" s="77"/>
      <c r="GEP395" s="77"/>
      <c r="GEQ395" s="77"/>
      <c r="GER395" s="77"/>
      <c r="GES395" s="77"/>
      <c r="GET395" s="77"/>
      <c r="GEU395" s="77"/>
      <c r="GEV395" s="77"/>
      <c r="GEW395" s="77"/>
      <c r="GEX395" s="77"/>
      <c r="GEY395" s="77"/>
      <c r="GEZ395" s="77"/>
      <c r="GFA395" s="77"/>
      <c r="GFB395" s="77"/>
      <c r="GFC395" s="77"/>
      <c r="GFD395" s="77"/>
      <c r="GFE395" s="77"/>
      <c r="GFF395" s="77"/>
      <c r="GFG395" s="77"/>
      <c r="GFH395" s="77"/>
      <c r="GFI395" s="77"/>
      <c r="GFJ395" s="77"/>
      <c r="GFK395" s="77"/>
      <c r="GFL395" s="77"/>
      <c r="GFM395" s="77"/>
      <c r="GFN395" s="77"/>
      <c r="GFO395" s="77"/>
      <c r="GFP395" s="77"/>
      <c r="GFQ395" s="77"/>
      <c r="GFR395" s="77"/>
      <c r="GFS395" s="77"/>
      <c r="GFT395" s="77"/>
      <c r="GFU395" s="77"/>
      <c r="GFV395" s="77"/>
      <c r="GFW395" s="77"/>
      <c r="GFX395" s="77"/>
      <c r="GFY395" s="77"/>
      <c r="GFZ395" s="77"/>
      <c r="GGA395" s="77"/>
      <c r="GGB395" s="77"/>
      <c r="GGC395" s="77"/>
      <c r="GGD395" s="77"/>
      <c r="GGE395" s="77"/>
      <c r="GGF395" s="77"/>
      <c r="GGG395" s="77"/>
      <c r="GGH395" s="77"/>
      <c r="GGI395" s="77"/>
      <c r="GGJ395" s="77"/>
      <c r="GGK395" s="77"/>
      <c r="GGL395" s="77"/>
      <c r="GGM395" s="77"/>
      <c r="GGN395" s="77"/>
      <c r="GGO395" s="77"/>
      <c r="GGP395" s="77"/>
      <c r="GGQ395" s="77"/>
      <c r="GGR395" s="77"/>
      <c r="GGS395" s="77"/>
      <c r="GGT395" s="77"/>
      <c r="GGU395" s="77"/>
      <c r="GGV395" s="77"/>
      <c r="GGW395" s="77"/>
      <c r="GGX395" s="77"/>
      <c r="GGY395" s="77"/>
      <c r="GGZ395" s="77"/>
      <c r="GHA395" s="77"/>
      <c r="GHB395" s="77"/>
      <c r="GHC395" s="77"/>
      <c r="GHD395" s="77"/>
      <c r="GHE395" s="77"/>
      <c r="GHF395" s="77"/>
      <c r="GHG395" s="77"/>
      <c r="GHH395" s="77"/>
      <c r="GHI395" s="77"/>
      <c r="GHJ395" s="77"/>
      <c r="GHK395" s="77"/>
      <c r="GHL395" s="77"/>
      <c r="GHM395" s="77"/>
      <c r="GHN395" s="77"/>
      <c r="GHO395" s="77"/>
      <c r="GHP395" s="77"/>
      <c r="GHQ395" s="77"/>
      <c r="GHR395" s="77"/>
      <c r="GHS395" s="77"/>
      <c r="GHT395" s="77"/>
      <c r="GHU395" s="77"/>
      <c r="GHV395" s="77"/>
      <c r="GHW395" s="77"/>
      <c r="GHX395" s="77"/>
      <c r="GHY395" s="77"/>
      <c r="GHZ395" s="77"/>
      <c r="GIA395" s="77"/>
      <c r="GIB395" s="77"/>
      <c r="GIC395" s="77"/>
      <c r="GID395" s="77"/>
      <c r="GIE395" s="77"/>
      <c r="GIF395" s="77"/>
      <c r="GIG395" s="77"/>
      <c r="GIH395" s="77"/>
      <c r="GII395" s="77"/>
      <c r="GIJ395" s="77"/>
      <c r="GIK395" s="77"/>
      <c r="GIL395" s="77"/>
      <c r="GIM395" s="77"/>
      <c r="GIN395" s="77"/>
      <c r="GIO395" s="77"/>
      <c r="GIP395" s="77"/>
      <c r="GIQ395" s="77"/>
      <c r="GIR395" s="77"/>
      <c r="GIS395" s="77"/>
      <c r="GIT395" s="77"/>
      <c r="GIU395" s="77"/>
      <c r="GIV395" s="77"/>
      <c r="GIW395" s="77"/>
      <c r="GIX395" s="77"/>
      <c r="GIY395" s="77"/>
      <c r="GIZ395" s="77"/>
      <c r="GJA395" s="77"/>
      <c r="GJB395" s="77"/>
      <c r="GJC395" s="77"/>
      <c r="GJD395" s="77"/>
      <c r="GJE395" s="77"/>
      <c r="GJF395" s="77"/>
      <c r="GJG395" s="77"/>
      <c r="GJH395" s="77"/>
      <c r="GJI395" s="77"/>
      <c r="GJJ395" s="77"/>
      <c r="GJK395" s="77"/>
      <c r="GJL395" s="77"/>
      <c r="GJM395" s="77"/>
      <c r="GJN395" s="77"/>
      <c r="GJO395" s="77"/>
      <c r="GJP395" s="77"/>
      <c r="GJQ395" s="77"/>
      <c r="GJR395" s="77"/>
      <c r="GJS395" s="77"/>
      <c r="GJT395" s="77"/>
      <c r="GJU395" s="77"/>
      <c r="GJV395" s="77"/>
      <c r="GJW395" s="77"/>
      <c r="GJX395" s="77"/>
      <c r="GJY395" s="77"/>
      <c r="GJZ395" s="77"/>
      <c r="GKA395" s="77"/>
      <c r="GKB395" s="77"/>
      <c r="GKC395" s="77"/>
      <c r="GKD395" s="77"/>
      <c r="GKE395" s="77"/>
      <c r="GKF395" s="77"/>
      <c r="GKG395" s="77"/>
      <c r="GKH395" s="77"/>
      <c r="GKI395" s="77"/>
      <c r="GKJ395" s="77"/>
      <c r="GKK395" s="77"/>
      <c r="GKL395" s="77"/>
      <c r="GKM395" s="77"/>
      <c r="GKN395" s="77"/>
      <c r="GKO395" s="77"/>
      <c r="GKP395" s="77"/>
      <c r="GKQ395" s="77"/>
      <c r="GKR395" s="77"/>
      <c r="GKS395" s="77"/>
      <c r="GKT395" s="77"/>
      <c r="GKU395" s="77"/>
      <c r="GKV395" s="77"/>
      <c r="GKW395" s="77"/>
      <c r="GKX395" s="77"/>
      <c r="GKY395" s="77"/>
      <c r="GKZ395" s="77"/>
      <c r="GLA395" s="77"/>
      <c r="GLB395" s="77"/>
      <c r="GLC395" s="77"/>
      <c r="GLD395" s="77"/>
      <c r="GLE395" s="77"/>
      <c r="GLF395" s="77"/>
      <c r="GLG395" s="77"/>
      <c r="GLH395" s="77"/>
      <c r="GLI395" s="77"/>
      <c r="GLJ395" s="77"/>
      <c r="GLK395" s="77"/>
      <c r="GLL395" s="77"/>
      <c r="GLM395" s="77"/>
      <c r="GLN395" s="77"/>
      <c r="GLO395" s="77"/>
      <c r="GLP395" s="77"/>
      <c r="GLQ395" s="77"/>
      <c r="GLR395" s="77"/>
      <c r="GLS395" s="77"/>
      <c r="GLT395" s="77"/>
      <c r="GLU395" s="77"/>
      <c r="GLV395" s="77"/>
      <c r="GLW395" s="77"/>
      <c r="GLX395" s="77"/>
      <c r="GLY395" s="77"/>
      <c r="GLZ395" s="77"/>
      <c r="GMA395" s="77"/>
      <c r="GMB395" s="77"/>
      <c r="GMC395" s="77"/>
      <c r="GMD395" s="77"/>
      <c r="GME395" s="77"/>
      <c r="GMF395" s="77"/>
      <c r="GMG395" s="77"/>
      <c r="GMH395" s="77"/>
      <c r="GMI395" s="77"/>
      <c r="GMJ395" s="77"/>
      <c r="GMK395" s="77"/>
      <c r="GML395" s="77"/>
      <c r="GMM395" s="77"/>
      <c r="GMN395" s="77"/>
      <c r="GMO395" s="77"/>
      <c r="GMP395" s="77"/>
      <c r="GMQ395" s="77"/>
      <c r="GMR395" s="77"/>
      <c r="GMS395" s="77"/>
      <c r="GMT395" s="77"/>
      <c r="GMU395" s="77"/>
      <c r="GMV395" s="77"/>
      <c r="GMW395" s="77"/>
      <c r="GMX395" s="77"/>
      <c r="GMY395" s="77"/>
      <c r="GMZ395" s="77"/>
      <c r="GNA395" s="77"/>
      <c r="GNB395" s="77"/>
      <c r="GNC395" s="77"/>
      <c r="GND395" s="77"/>
      <c r="GNE395" s="77"/>
      <c r="GNF395" s="77"/>
      <c r="GNG395" s="77"/>
      <c r="GNH395" s="77"/>
      <c r="GNI395" s="77"/>
      <c r="GNJ395" s="77"/>
      <c r="GNK395" s="77"/>
      <c r="GNL395" s="77"/>
      <c r="GNM395" s="77"/>
      <c r="GNN395" s="77"/>
      <c r="GNO395" s="77"/>
      <c r="GNP395" s="77"/>
      <c r="GNQ395" s="77"/>
      <c r="GNR395" s="77"/>
      <c r="GNS395" s="77"/>
      <c r="GNT395" s="77"/>
      <c r="GNU395" s="77"/>
      <c r="GNV395" s="77"/>
      <c r="GNW395" s="77"/>
      <c r="GNX395" s="77"/>
      <c r="GNY395" s="77"/>
      <c r="GNZ395" s="77"/>
      <c r="GOA395" s="77"/>
      <c r="GOB395" s="77"/>
      <c r="GOC395" s="77"/>
      <c r="GOD395" s="77"/>
      <c r="GOE395" s="77"/>
      <c r="GOF395" s="77"/>
      <c r="GOG395" s="77"/>
      <c r="GOH395" s="77"/>
      <c r="GOI395" s="77"/>
      <c r="GOJ395" s="77"/>
      <c r="GOK395" s="77"/>
      <c r="GOL395" s="77"/>
      <c r="GOM395" s="77"/>
      <c r="GON395" s="77"/>
      <c r="GOO395" s="77"/>
      <c r="GOP395" s="77"/>
      <c r="GOQ395" s="77"/>
      <c r="GOR395" s="77"/>
      <c r="GOS395" s="77"/>
      <c r="GOT395" s="77"/>
      <c r="GOU395" s="77"/>
      <c r="GOV395" s="77"/>
      <c r="GOW395" s="77"/>
      <c r="GOX395" s="77"/>
      <c r="GOY395" s="77"/>
      <c r="GOZ395" s="77"/>
      <c r="GPA395" s="77"/>
      <c r="GPB395" s="77"/>
      <c r="GPC395" s="77"/>
      <c r="GPD395" s="77"/>
      <c r="GPE395" s="77"/>
      <c r="GPF395" s="77"/>
      <c r="GPG395" s="77"/>
      <c r="GPH395" s="77"/>
      <c r="GPI395" s="77"/>
      <c r="GPJ395" s="77"/>
      <c r="GPK395" s="77"/>
      <c r="GPL395" s="77"/>
      <c r="GPM395" s="77"/>
      <c r="GPN395" s="77"/>
      <c r="GPO395" s="77"/>
      <c r="GPP395" s="77"/>
      <c r="GPQ395" s="77"/>
      <c r="GPR395" s="77"/>
      <c r="GPS395" s="77"/>
      <c r="GPT395" s="77"/>
      <c r="GPU395" s="77"/>
      <c r="GPV395" s="77"/>
      <c r="GPW395" s="77"/>
      <c r="GPX395" s="77"/>
      <c r="GPY395" s="77"/>
      <c r="GPZ395" s="77"/>
      <c r="GQA395" s="77"/>
      <c r="GQB395" s="77"/>
      <c r="GQC395" s="77"/>
      <c r="GQD395" s="77"/>
      <c r="GQE395" s="77"/>
      <c r="GQF395" s="77"/>
      <c r="GQG395" s="77"/>
      <c r="GQH395" s="77"/>
      <c r="GQI395" s="77"/>
      <c r="GQJ395" s="77"/>
      <c r="GQK395" s="77"/>
      <c r="GQL395" s="77"/>
      <c r="GQM395" s="77"/>
      <c r="GQN395" s="77"/>
      <c r="GQO395" s="77"/>
      <c r="GQP395" s="77"/>
      <c r="GQQ395" s="77"/>
      <c r="GQR395" s="77"/>
      <c r="GQS395" s="77"/>
      <c r="GQT395" s="77"/>
      <c r="GQU395" s="77"/>
      <c r="GQV395" s="77"/>
      <c r="GQW395" s="77"/>
      <c r="GQX395" s="77"/>
      <c r="GQY395" s="77"/>
      <c r="GQZ395" s="77"/>
      <c r="GRA395" s="77"/>
      <c r="GRB395" s="77"/>
      <c r="GRC395" s="77"/>
      <c r="GRD395" s="77"/>
      <c r="GRE395" s="77"/>
      <c r="GRF395" s="77"/>
      <c r="GRG395" s="77"/>
      <c r="GRH395" s="77"/>
      <c r="GRI395" s="77"/>
      <c r="GRJ395" s="77"/>
      <c r="GRK395" s="77"/>
      <c r="GRL395" s="77"/>
      <c r="GRM395" s="77"/>
      <c r="GRN395" s="77"/>
      <c r="GRO395" s="77"/>
      <c r="GRP395" s="77"/>
      <c r="GRQ395" s="77"/>
      <c r="GRR395" s="77"/>
      <c r="GRS395" s="77"/>
      <c r="GRT395" s="77"/>
      <c r="GRU395" s="77"/>
      <c r="GRV395" s="77"/>
      <c r="GRW395" s="77"/>
      <c r="GRX395" s="77"/>
      <c r="GRY395" s="77"/>
      <c r="GRZ395" s="77"/>
      <c r="GSA395" s="77"/>
      <c r="GSB395" s="77"/>
      <c r="GSC395" s="77"/>
      <c r="GSD395" s="77"/>
      <c r="GSE395" s="77"/>
      <c r="GSF395" s="77"/>
      <c r="GSG395" s="77"/>
      <c r="GSH395" s="77"/>
      <c r="GSI395" s="77"/>
      <c r="GSJ395" s="77"/>
      <c r="GSK395" s="77"/>
      <c r="GSL395" s="77"/>
      <c r="GSM395" s="77"/>
      <c r="GSN395" s="77"/>
      <c r="GSO395" s="77"/>
      <c r="GSP395" s="77"/>
      <c r="GSQ395" s="77"/>
      <c r="GSR395" s="77"/>
      <c r="GSS395" s="77"/>
      <c r="GST395" s="77"/>
      <c r="GSU395" s="77"/>
      <c r="GSV395" s="77"/>
      <c r="GSW395" s="77"/>
      <c r="GSX395" s="77"/>
      <c r="GSY395" s="77"/>
      <c r="GSZ395" s="77"/>
      <c r="GTA395" s="77"/>
      <c r="GTB395" s="77"/>
      <c r="GTC395" s="77"/>
      <c r="GTD395" s="77"/>
      <c r="GTE395" s="77"/>
      <c r="GTF395" s="77"/>
      <c r="GTG395" s="77"/>
      <c r="GTH395" s="77"/>
      <c r="GTI395" s="77"/>
      <c r="GTJ395" s="77"/>
      <c r="GTK395" s="77"/>
      <c r="GTL395" s="77"/>
      <c r="GTM395" s="77"/>
      <c r="GTN395" s="77"/>
      <c r="GTO395" s="77"/>
      <c r="GTP395" s="77"/>
      <c r="GTQ395" s="77"/>
      <c r="GTR395" s="77"/>
      <c r="GTS395" s="77"/>
      <c r="GTT395" s="77"/>
      <c r="GTU395" s="77"/>
      <c r="GTV395" s="77"/>
      <c r="GTW395" s="77"/>
      <c r="GTX395" s="77"/>
      <c r="GTY395" s="77"/>
      <c r="GTZ395" s="77"/>
      <c r="GUA395" s="77"/>
      <c r="GUB395" s="77"/>
      <c r="GUC395" s="77"/>
      <c r="GUD395" s="77"/>
      <c r="GUE395" s="77"/>
      <c r="GUF395" s="77"/>
      <c r="GUG395" s="77"/>
      <c r="GUH395" s="77"/>
      <c r="GUI395" s="77"/>
      <c r="GUJ395" s="77"/>
      <c r="GUK395" s="77"/>
      <c r="GUL395" s="77"/>
      <c r="GUM395" s="77"/>
      <c r="GUN395" s="77"/>
      <c r="GUO395" s="77"/>
      <c r="GUP395" s="77"/>
      <c r="GUQ395" s="77"/>
      <c r="GUR395" s="77"/>
      <c r="GUS395" s="77"/>
      <c r="GUT395" s="77"/>
      <c r="GUU395" s="77"/>
      <c r="GUV395" s="77"/>
      <c r="GUW395" s="77"/>
      <c r="GUX395" s="77"/>
      <c r="GUY395" s="77"/>
      <c r="GUZ395" s="77"/>
      <c r="GVA395" s="77"/>
      <c r="GVB395" s="77"/>
      <c r="GVC395" s="77"/>
      <c r="GVD395" s="77"/>
      <c r="GVE395" s="77"/>
      <c r="GVF395" s="77"/>
      <c r="GVG395" s="77"/>
      <c r="GVH395" s="77"/>
      <c r="GVI395" s="77"/>
      <c r="GVJ395" s="77"/>
      <c r="GVK395" s="77"/>
      <c r="GVL395" s="77"/>
      <c r="GVM395" s="77"/>
      <c r="GVN395" s="77"/>
      <c r="GVO395" s="77"/>
      <c r="GVP395" s="77"/>
      <c r="GVQ395" s="77"/>
      <c r="GVR395" s="77"/>
      <c r="GVS395" s="77"/>
      <c r="GVT395" s="77"/>
      <c r="GVU395" s="77"/>
      <c r="GVV395" s="77"/>
      <c r="GVW395" s="77"/>
      <c r="GVX395" s="77"/>
      <c r="GVY395" s="77"/>
      <c r="GVZ395" s="77"/>
      <c r="GWA395" s="77"/>
      <c r="GWB395" s="77"/>
      <c r="GWC395" s="77"/>
      <c r="GWD395" s="77"/>
      <c r="GWE395" s="77"/>
      <c r="GWF395" s="77"/>
      <c r="GWG395" s="77"/>
      <c r="GWH395" s="77"/>
      <c r="GWI395" s="77"/>
      <c r="GWJ395" s="77"/>
      <c r="GWK395" s="77"/>
      <c r="GWL395" s="77"/>
      <c r="GWM395" s="77"/>
      <c r="GWN395" s="77"/>
      <c r="GWO395" s="77"/>
      <c r="GWP395" s="77"/>
      <c r="GWQ395" s="77"/>
      <c r="GWR395" s="77"/>
      <c r="GWS395" s="77"/>
      <c r="GWT395" s="77"/>
      <c r="GWU395" s="77"/>
      <c r="GWV395" s="77"/>
      <c r="GWW395" s="77"/>
      <c r="GWX395" s="77"/>
      <c r="GWY395" s="77"/>
      <c r="GWZ395" s="77"/>
      <c r="GXA395" s="77"/>
      <c r="GXB395" s="77"/>
      <c r="GXC395" s="77"/>
      <c r="GXD395" s="77"/>
      <c r="GXE395" s="77"/>
      <c r="GXF395" s="77"/>
      <c r="GXG395" s="77"/>
      <c r="GXH395" s="77"/>
      <c r="GXI395" s="77"/>
      <c r="GXJ395" s="77"/>
      <c r="GXK395" s="77"/>
      <c r="GXL395" s="77"/>
      <c r="GXM395" s="77"/>
      <c r="GXN395" s="77"/>
      <c r="GXO395" s="77"/>
      <c r="GXP395" s="77"/>
      <c r="GXQ395" s="77"/>
      <c r="GXR395" s="77"/>
      <c r="GXS395" s="77"/>
      <c r="GXT395" s="77"/>
      <c r="GXU395" s="77"/>
      <c r="GXV395" s="77"/>
      <c r="GXW395" s="77"/>
      <c r="GXX395" s="77"/>
      <c r="GXY395" s="77"/>
      <c r="GXZ395" s="77"/>
      <c r="GYA395" s="77"/>
      <c r="GYB395" s="77"/>
      <c r="GYC395" s="77"/>
      <c r="GYD395" s="77"/>
      <c r="GYE395" s="77"/>
      <c r="GYF395" s="77"/>
      <c r="GYG395" s="77"/>
      <c r="GYH395" s="77"/>
      <c r="GYI395" s="77"/>
      <c r="GYJ395" s="77"/>
      <c r="GYK395" s="77"/>
      <c r="GYL395" s="77"/>
      <c r="GYM395" s="77"/>
      <c r="GYN395" s="77"/>
      <c r="GYO395" s="77"/>
      <c r="GYP395" s="77"/>
      <c r="GYQ395" s="77"/>
      <c r="GYR395" s="77"/>
      <c r="GYS395" s="77"/>
      <c r="GYT395" s="77"/>
      <c r="GYU395" s="77"/>
      <c r="GYV395" s="77"/>
      <c r="GYW395" s="77"/>
      <c r="GYX395" s="77"/>
      <c r="GYY395" s="77"/>
      <c r="GYZ395" s="77"/>
      <c r="GZA395" s="77"/>
      <c r="GZB395" s="77"/>
      <c r="GZC395" s="77"/>
      <c r="GZD395" s="77"/>
      <c r="GZE395" s="77"/>
      <c r="GZF395" s="77"/>
      <c r="GZG395" s="77"/>
      <c r="GZH395" s="77"/>
      <c r="GZI395" s="77"/>
      <c r="GZJ395" s="77"/>
      <c r="GZK395" s="77"/>
      <c r="GZL395" s="77"/>
      <c r="GZM395" s="77"/>
      <c r="GZN395" s="77"/>
      <c r="GZO395" s="77"/>
      <c r="GZP395" s="77"/>
      <c r="GZQ395" s="77"/>
      <c r="GZR395" s="77"/>
      <c r="GZS395" s="77"/>
      <c r="GZT395" s="77"/>
      <c r="GZU395" s="77"/>
      <c r="GZV395" s="77"/>
      <c r="GZW395" s="77"/>
      <c r="GZX395" s="77"/>
      <c r="GZY395" s="77"/>
      <c r="GZZ395" s="77"/>
      <c r="HAA395" s="77"/>
      <c r="HAB395" s="77"/>
      <c r="HAC395" s="77"/>
      <c r="HAD395" s="77"/>
      <c r="HAE395" s="77"/>
      <c r="HAF395" s="77"/>
      <c r="HAG395" s="77"/>
      <c r="HAH395" s="77"/>
      <c r="HAI395" s="77"/>
      <c r="HAJ395" s="77"/>
      <c r="HAK395" s="77"/>
      <c r="HAL395" s="77"/>
      <c r="HAM395" s="77"/>
      <c r="HAN395" s="77"/>
      <c r="HAO395" s="77"/>
      <c r="HAP395" s="77"/>
      <c r="HAQ395" s="77"/>
      <c r="HAR395" s="77"/>
      <c r="HAS395" s="77"/>
      <c r="HAT395" s="77"/>
      <c r="HAU395" s="77"/>
      <c r="HAV395" s="77"/>
      <c r="HAW395" s="77"/>
      <c r="HAX395" s="77"/>
      <c r="HAY395" s="77"/>
      <c r="HAZ395" s="77"/>
      <c r="HBA395" s="77"/>
      <c r="HBB395" s="77"/>
      <c r="HBC395" s="77"/>
      <c r="HBD395" s="77"/>
      <c r="HBE395" s="77"/>
      <c r="HBF395" s="77"/>
      <c r="HBG395" s="77"/>
      <c r="HBH395" s="77"/>
      <c r="HBI395" s="77"/>
      <c r="HBJ395" s="77"/>
      <c r="HBK395" s="77"/>
      <c r="HBL395" s="77"/>
      <c r="HBM395" s="77"/>
      <c r="HBN395" s="77"/>
      <c r="HBO395" s="77"/>
      <c r="HBP395" s="77"/>
      <c r="HBQ395" s="77"/>
      <c r="HBR395" s="77"/>
      <c r="HBS395" s="77"/>
      <c r="HBT395" s="77"/>
      <c r="HBU395" s="77"/>
      <c r="HBV395" s="77"/>
      <c r="HBW395" s="77"/>
      <c r="HBX395" s="77"/>
      <c r="HBY395" s="77"/>
      <c r="HBZ395" s="77"/>
      <c r="HCA395" s="77"/>
      <c r="HCB395" s="77"/>
      <c r="HCC395" s="77"/>
      <c r="HCD395" s="77"/>
      <c r="HCE395" s="77"/>
      <c r="HCF395" s="77"/>
      <c r="HCG395" s="77"/>
      <c r="HCH395" s="77"/>
      <c r="HCI395" s="77"/>
      <c r="HCJ395" s="77"/>
      <c r="HCK395" s="77"/>
      <c r="HCL395" s="77"/>
      <c r="HCM395" s="77"/>
      <c r="HCN395" s="77"/>
      <c r="HCO395" s="77"/>
      <c r="HCP395" s="77"/>
      <c r="HCQ395" s="77"/>
      <c r="HCR395" s="77"/>
      <c r="HCS395" s="77"/>
      <c r="HCT395" s="77"/>
      <c r="HCU395" s="77"/>
      <c r="HCV395" s="77"/>
      <c r="HCW395" s="77"/>
      <c r="HCX395" s="77"/>
      <c r="HCY395" s="77"/>
      <c r="HCZ395" s="77"/>
      <c r="HDA395" s="77"/>
      <c r="HDB395" s="77"/>
      <c r="HDC395" s="77"/>
      <c r="HDD395" s="77"/>
      <c r="HDE395" s="77"/>
      <c r="HDF395" s="77"/>
      <c r="HDG395" s="77"/>
      <c r="HDH395" s="77"/>
      <c r="HDI395" s="77"/>
      <c r="HDJ395" s="77"/>
      <c r="HDK395" s="77"/>
      <c r="HDL395" s="77"/>
      <c r="HDM395" s="77"/>
      <c r="HDN395" s="77"/>
      <c r="HDO395" s="77"/>
      <c r="HDP395" s="77"/>
      <c r="HDQ395" s="77"/>
      <c r="HDR395" s="77"/>
      <c r="HDS395" s="77"/>
      <c r="HDT395" s="77"/>
      <c r="HDU395" s="77"/>
      <c r="HDV395" s="77"/>
      <c r="HDW395" s="77"/>
      <c r="HDX395" s="77"/>
      <c r="HDY395" s="77"/>
      <c r="HDZ395" s="77"/>
      <c r="HEA395" s="77"/>
      <c r="HEB395" s="77"/>
      <c r="HEC395" s="77"/>
      <c r="HED395" s="77"/>
      <c r="HEE395" s="77"/>
      <c r="HEF395" s="77"/>
      <c r="HEG395" s="77"/>
      <c r="HEH395" s="77"/>
      <c r="HEI395" s="77"/>
      <c r="HEJ395" s="77"/>
      <c r="HEK395" s="77"/>
      <c r="HEL395" s="77"/>
      <c r="HEM395" s="77"/>
      <c r="HEN395" s="77"/>
      <c r="HEO395" s="77"/>
      <c r="HEP395" s="77"/>
      <c r="HEQ395" s="77"/>
      <c r="HER395" s="77"/>
      <c r="HES395" s="77"/>
      <c r="HET395" s="77"/>
      <c r="HEU395" s="77"/>
      <c r="HEV395" s="77"/>
      <c r="HEW395" s="77"/>
      <c r="HEX395" s="77"/>
      <c r="HEY395" s="77"/>
      <c r="HEZ395" s="77"/>
      <c r="HFA395" s="77"/>
      <c r="HFB395" s="77"/>
      <c r="HFC395" s="77"/>
      <c r="HFD395" s="77"/>
      <c r="HFE395" s="77"/>
      <c r="HFF395" s="77"/>
      <c r="HFG395" s="77"/>
      <c r="HFH395" s="77"/>
      <c r="HFI395" s="77"/>
      <c r="HFJ395" s="77"/>
      <c r="HFK395" s="77"/>
      <c r="HFL395" s="77"/>
      <c r="HFM395" s="77"/>
      <c r="HFN395" s="77"/>
      <c r="HFO395" s="77"/>
      <c r="HFP395" s="77"/>
      <c r="HFQ395" s="77"/>
      <c r="HFR395" s="77"/>
      <c r="HFS395" s="77"/>
      <c r="HFT395" s="77"/>
      <c r="HFU395" s="77"/>
      <c r="HFV395" s="77"/>
      <c r="HFW395" s="77"/>
      <c r="HFX395" s="77"/>
      <c r="HFY395" s="77"/>
      <c r="HFZ395" s="77"/>
      <c r="HGA395" s="77"/>
      <c r="HGB395" s="77"/>
      <c r="HGC395" s="77"/>
      <c r="HGD395" s="77"/>
      <c r="HGE395" s="77"/>
      <c r="HGF395" s="77"/>
      <c r="HGG395" s="77"/>
      <c r="HGH395" s="77"/>
      <c r="HGI395" s="77"/>
      <c r="HGJ395" s="77"/>
      <c r="HGK395" s="77"/>
      <c r="HGL395" s="77"/>
      <c r="HGM395" s="77"/>
      <c r="HGN395" s="77"/>
      <c r="HGO395" s="77"/>
      <c r="HGP395" s="77"/>
      <c r="HGQ395" s="77"/>
      <c r="HGR395" s="77"/>
      <c r="HGS395" s="77"/>
      <c r="HGT395" s="77"/>
      <c r="HGU395" s="77"/>
      <c r="HGV395" s="77"/>
      <c r="HGW395" s="77"/>
      <c r="HGX395" s="77"/>
      <c r="HGY395" s="77"/>
      <c r="HGZ395" s="77"/>
      <c r="HHA395" s="77"/>
      <c r="HHB395" s="77"/>
      <c r="HHC395" s="77"/>
      <c r="HHD395" s="77"/>
      <c r="HHE395" s="77"/>
      <c r="HHF395" s="77"/>
      <c r="HHG395" s="77"/>
      <c r="HHH395" s="77"/>
      <c r="HHI395" s="77"/>
      <c r="HHJ395" s="77"/>
      <c r="HHK395" s="77"/>
      <c r="HHL395" s="77"/>
      <c r="HHM395" s="77"/>
      <c r="HHN395" s="77"/>
      <c r="HHO395" s="77"/>
      <c r="HHP395" s="77"/>
      <c r="HHQ395" s="77"/>
      <c r="HHR395" s="77"/>
      <c r="HHS395" s="77"/>
      <c r="HHT395" s="77"/>
      <c r="HHU395" s="77"/>
      <c r="HHV395" s="77"/>
      <c r="HHW395" s="77"/>
      <c r="HHX395" s="77"/>
      <c r="HHY395" s="77"/>
      <c r="HHZ395" s="77"/>
      <c r="HIA395" s="77"/>
      <c r="HIB395" s="77"/>
      <c r="HIC395" s="77"/>
      <c r="HID395" s="77"/>
      <c r="HIE395" s="77"/>
      <c r="HIF395" s="77"/>
      <c r="HIG395" s="77"/>
      <c r="HIH395" s="77"/>
      <c r="HII395" s="77"/>
      <c r="HIJ395" s="77"/>
      <c r="HIK395" s="77"/>
      <c r="HIL395" s="77"/>
      <c r="HIM395" s="77"/>
      <c r="HIN395" s="77"/>
      <c r="HIO395" s="77"/>
      <c r="HIP395" s="77"/>
      <c r="HIQ395" s="77"/>
      <c r="HIR395" s="77"/>
      <c r="HIS395" s="77"/>
      <c r="HIT395" s="77"/>
      <c r="HIU395" s="77"/>
      <c r="HIV395" s="77"/>
      <c r="HIW395" s="77"/>
      <c r="HIX395" s="77"/>
      <c r="HIY395" s="77"/>
      <c r="HIZ395" s="77"/>
      <c r="HJA395" s="77"/>
      <c r="HJB395" s="77"/>
      <c r="HJC395" s="77"/>
      <c r="HJD395" s="77"/>
      <c r="HJE395" s="77"/>
      <c r="HJF395" s="77"/>
      <c r="HJG395" s="77"/>
      <c r="HJH395" s="77"/>
      <c r="HJI395" s="77"/>
      <c r="HJJ395" s="77"/>
      <c r="HJK395" s="77"/>
      <c r="HJL395" s="77"/>
      <c r="HJM395" s="77"/>
      <c r="HJN395" s="77"/>
      <c r="HJO395" s="77"/>
      <c r="HJP395" s="77"/>
      <c r="HJQ395" s="77"/>
      <c r="HJR395" s="77"/>
      <c r="HJS395" s="77"/>
      <c r="HJT395" s="77"/>
      <c r="HJU395" s="77"/>
      <c r="HJV395" s="77"/>
      <c r="HJW395" s="77"/>
      <c r="HJX395" s="77"/>
      <c r="HJY395" s="77"/>
      <c r="HJZ395" s="77"/>
      <c r="HKA395" s="77"/>
      <c r="HKB395" s="77"/>
      <c r="HKC395" s="77"/>
      <c r="HKD395" s="77"/>
      <c r="HKE395" s="77"/>
      <c r="HKF395" s="77"/>
      <c r="HKG395" s="77"/>
      <c r="HKH395" s="77"/>
      <c r="HKI395" s="77"/>
      <c r="HKJ395" s="77"/>
      <c r="HKK395" s="77"/>
      <c r="HKL395" s="77"/>
      <c r="HKM395" s="77"/>
      <c r="HKN395" s="77"/>
      <c r="HKO395" s="77"/>
      <c r="HKP395" s="77"/>
      <c r="HKQ395" s="77"/>
      <c r="HKR395" s="77"/>
      <c r="HKS395" s="77"/>
      <c r="HKT395" s="77"/>
      <c r="HKU395" s="77"/>
      <c r="HKV395" s="77"/>
      <c r="HKW395" s="77"/>
      <c r="HKX395" s="77"/>
      <c r="HKY395" s="77"/>
      <c r="HKZ395" s="77"/>
      <c r="HLA395" s="77"/>
      <c r="HLB395" s="77"/>
      <c r="HLC395" s="77"/>
      <c r="HLD395" s="77"/>
      <c r="HLE395" s="77"/>
      <c r="HLF395" s="77"/>
      <c r="HLG395" s="77"/>
      <c r="HLH395" s="77"/>
      <c r="HLI395" s="77"/>
      <c r="HLJ395" s="77"/>
      <c r="HLK395" s="77"/>
      <c r="HLL395" s="77"/>
      <c r="HLM395" s="77"/>
      <c r="HLN395" s="77"/>
      <c r="HLO395" s="77"/>
      <c r="HLP395" s="77"/>
      <c r="HLQ395" s="77"/>
      <c r="HLR395" s="77"/>
      <c r="HLS395" s="77"/>
      <c r="HLT395" s="77"/>
      <c r="HLU395" s="77"/>
      <c r="HLV395" s="77"/>
      <c r="HLW395" s="77"/>
      <c r="HLX395" s="77"/>
      <c r="HLY395" s="77"/>
      <c r="HLZ395" s="77"/>
      <c r="HMA395" s="77"/>
      <c r="HMB395" s="77"/>
      <c r="HMC395" s="77"/>
      <c r="HMD395" s="77"/>
      <c r="HME395" s="77"/>
      <c r="HMF395" s="77"/>
      <c r="HMG395" s="77"/>
      <c r="HMH395" s="77"/>
      <c r="HMI395" s="77"/>
      <c r="HMJ395" s="77"/>
      <c r="HMK395" s="77"/>
      <c r="HML395" s="77"/>
      <c r="HMM395" s="77"/>
      <c r="HMN395" s="77"/>
      <c r="HMO395" s="77"/>
      <c r="HMP395" s="77"/>
      <c r="HMQ395" s="77"/>
      <c r="HMR395" s="77"/>
      <c r="HMS395" s="77"/>
      <c r="HMT395" s="77"/>
      <c r="HMU395" s="77"/>
      <c r="HMV395" s="77"/>
      <c r="HMW395" s="77"/>
      <c r="HMX395" s="77"/>
      <c r="HMY395" s="77"/>
      <c r="HMZ395" s="77"/>
      <c r="HNA395" s="77"/>
      <c r="HNB395" s="77"/>
      <c r="HNC395" s="77"/>
      <c r="HND395" s="77"/>
      <c r="HNE395" s="77"/>
      <c r="HNF395" s="77"/>
      <c r="HNG395" s="77"/>
      <c r="HNH395" s="77"/>
      <c r="HNI395" s="77"/>
      <c r="HNJ395" s="77"/>
      <c r="HNK395" s="77"/>
      <c r="HNL395" s="77"/>
      <c r="HNM395" s="77"/>
      <c r="HNN395" s="77"/>
      <c r="HNO395" s="77"/>
      <c r="HNP395" s="77"/>
      <c r="HNQ395" s="77"/>
      <c r="HNR395" s="77"/>
      <c r="HNS395" s="77"/>
      <c r="HNT395" s="77"/>
      <c r="HNU395" s="77"/>
      <c r="HNV395" s="77"/>
      <c r="HNW395" s="77"/>
      <c r="HNX395" s="77"/>
      <c r="HNY395" s="77"/>
      <c r="HNZ395" s="77"/>
      <c r="HOA395" s="77"/>
      <c r="HOB395" s="77"/>
      <c r="HOC395" s="77"/>
      <c r="HOD395" s="77"/>
      <c r="HOE395" s="77"/>
      <c r="HOF395" s="77"/>
      <c r="HOG395" s="77"/>
      <c r="HOH395" s="77"/>
      <c r="HOI395" s="77"/>
      <c r="HOJ395" s="77"/>
      <c r="HOK395" s="77"/>
      <c r="HOL395" s="77"/>
      <c r="HOM395" s="77"/>
      <c r="HON395" s="77"/>
      <c r="HOO395" s="77"/>
      <c r="HOP395" s="77"/>
      <c r="HOQ395" s="77"/>
      <c r="HOR395" s="77"/>
      <c r="HOS395" s="77"/>
      <c r="HOT395" s="77"/>
      <c r="HOU395" s="77"/>
      <c r="HOV395" s="77"/>
      <c r="HOW395" s="77"/>
      <c r="HOX395" s="77"/>
      <c r="HOY395" s="77"/>
      <c r="HOZ395" s="77"/>
      <c r="HPA395" s="77"/>
      <c r="HPB395" s="77"/>
      <c r="HPC395" s="77"/>
      <c r="HPD395" s="77"/>
      <c r="HPE395" s="77"/>
      <c r="HPF395" s="77"/>
      <c r="HPG395" s="77"/>
      <c r="HPH395" s="77"/>
      <c r="HPI395" s="77"/>
      <c r="HPJ395" s="77"/>
      <c r="HPK395" s="77"/>
      <c r="HPL395" s="77"/>
      <c r="HPM395" s="77"/>
      <c r="HPN395" s="77"/>
      <c r="HPO395" s="77"/>
      <c r="HPP395" s="77"/>
      <c r="HPQ395" s="77"/>
      <c r="HPR395" s="77"/>
      <c r="HPS395" s="77"/>
      <c r="HPT395" s="77"/>
      <c r="HPU395" s="77"/>
      <c r="HPV395" s="77"/>
      <c r="HPW395" s="77"/>
      <c r="HPX395" s="77"/>
      <c r="HPY395" s="77"/>
      <c r="HPZ395" s="77"/>
      <c r="HQA395" s="77"/>
      <c r="HQB395" s="77"/>
      <c r="HQC395" s="77"/>
      <c r="HQD395" s="77"/>
      <c r="HQE395" s="77"/>
      <c r="HQF395" s="77"/>
      <c r="HQG395" s="77"/>
      <c r="HQH395" s="77"/>
      <c r="HQI395" s="77"/>
      <c r="HQJ395" s="77"/>
      <c r="HQK395" s="77"/>
      <c r="HQL395" s="77"/>
      <c r="HQM395" s="77"/>
      <c r="HQN395" s="77"/>
      <c r="HQO395" s="77"/>
      <c r="HQP395" s="77"/>
      <c r="HQQ395" s="77"/>
      <c r="HQR395" s="77"/>
      <c r="HQS395" s="77"/>
      <c r="HQT395" s="77"/>
      <c r="HQU395" s="77"/>
      <c r="HQV395" s="77"/>
      <c r="HQW395" s="77"/>
      <c r="HQX395" s="77"/>
      <c r="HQY395" s="77"/>
      <c r="HQZ395" s="77"/>
      <c r="HRA395" s="77"/>
      <c r="HRB395" s="77"/>
      <c r="HRC395" s="77"/>
      <c r="HRD395" s="77"/>
      <c r="HRE395" s="77"/>
      <c r="HRF395" s="77"/>
      <c r="HRG395" s="77"/>
      <c r="HRH395" s="77"/>
      <c r="HRI395" s="77"/>
      <c r="HRJ395" s="77"/>
      <c r="HRK395" s="77"/>
      <c r="HRL395" s="77"/>
      <c r="HRM395" s="77"/>
      <c r="HRN395" s="77"/>
      <c r="HRO395" s="77"/>
      <c r="HRP395" s="77"/>
      <c r="HRQ395" s="77"/>
      <c r="HRR395" s="77"/>
      <c r="HRS395" s="77"/>
      <c r="HRT395" s="77"/>
      <c r="HRU395" s="77"/>
      <c r="HRV395" s="77"/>
      <c r="HRW395" s="77"/>
      <c r="HRX395" s="77"/>
      <c r="HRY395" s="77"/>
      <c r="HRZ395" s="77"/>
      <c r="HSA395" s="77"/>
      <c r="HSB395" s="77"/>
      <c r="HSC395" s="77"/>
      <c r="HSD395" s="77"/>
      <c r="HSE395" s="77"/>
      <c r="HSF395" s="77"/>
      <c r="HSG395" s="77"/>
      <c r="HSH395" s="77"/>
      <c r="HSI395" s="77"/>
      <c r="HSJ395" s="77"/>
      <c r="HSK395" s="77"/>
      <c r="HSL395" s="77"/>
      <c r="HSM395" s="77"/>
      <c r="HSN395" s="77"/>
      <c r="HSO395" s="77"/>
      <c r="HSP395" s="77"/>
      <c r="HSQ395" s="77"/>
      <c r="HSR395" s="77"/>
      <c r="HSS395" s="77"/>
      <c r="HST395" s="77"/>
      <c r="HSU395" s="77"/>
      <c r="HSV395" s="77"/>
      <c r="HSW395" s="77"/>
      <c r="HSX395" s="77"/>
      <c r="HSY395" s="77"/>
      <c r="HSZ395" s="77"/>
      <c r="HTA395" s="77"/>
      <c r="HTB395" s="77"/>
      <c r="HTC395" s="77"/>
      <c r="HTD395" s="77"/>
      <c r="HTE395" s="77"/>
      <c r="HTF395" s="77"/>
      <c r="HTG395" s="77"/>
      <c r="HTH395" s="77"/>
      <c r="HTI395" s="77"/>
      <c r="HTJ395" s="77"/>
      <c r="HTK395" s="77"/>
      <c r="HTL395" s="77"/>
      <c r="HTM395" s="77"/>
      <c r="HTN395" s="77"/>
      <c r="HTO395" s="77"/>
      <c r="HTP395" s="77"/>
      <c r="HTQ395" s="77"/>
      <c r="HTR395" s="77"/>
      <c r="HTS395" s="77"/>
      <c r="HTT395" s="77"/>
      <c r="HTU395" s="77"/>
      <c r="HTV395" s="77"/>
      <c r="HTW395" s="77"/>
      <c r="HTX395" s="77"/>
      <c r="HTY395" s="77"/>
      <c r="HTZ395" s="77"/>
      <c r="HUA395" s="77"/>
      <c r="HUB395" s="77"/>
      <c r="HUC395" s="77"/>
      <c r="HUD395" s="77"/>
      <c r="HUE395" s="77"/>
      <c r="HUF395" s="77"/>
      <c r="HUG395" s="77"/>
      <c r="HUH395" s="77"/>
      <c r="HUI395" s="77"/>
      <c r="HUJ395" s="77"/>
      <c r="HUK395" s="77"/>
      <c r="HUL395" s="77"/>
      <c r="HUM395" s="77"/>
      <c r="HUN395" s="77"/>
      <c r="HUO395" s="77"/>
      <c r="HUP395" s="77"/>
      <c r="HUQ395" s="77"/>
      <c r="HUR395" s="77"/>
      <c r="HUS395" s="77"/>
      <c r="HUT395" s="77"/>
      <c r="HUU395" s="77"/>
      <c r="HUV395" s="77"/>
      <c r="HUW395" s="77"/>
      <c r="HUX395" s="77"/>
      <c r="HUY395" s="77"/>
      <c r="HUZ395" s="77"/>
      <c r="HVA395" s="77"/>
      <c r="HVB395" s="77"/>
      <c r="HVC395" s="77"/>
      <c r="HVD395" s="77"/>
      <c r="HVE395" s="77"/>
      <c r="HVF395" s="77"/>
      <c r="HVG395" s="77"/>
      <c r="HVH395" s="77"/>
      <c r="HVI395" s="77"/>
      <c r="HVJ395" s="77"/>
      <c r="HVK395" s="77"/>
      <c r="HVL395" s="77"/>
      <c r="HVM395" s="77"/>
      <c r="HVN395" s="77"/>
      <c r="HVO395" s="77"/>
      <c r="HVP395" s="77"/>
      <c r="HVQ395" s="77"/>
      <c r="HVR395" s="77"/>
      <c r="HVS395" s="77"/>
      <c r="HVT395" s="77"/>
      <c r="HVU395" s="77"/>
      <c r="HVV395" s="77"/>
      <c r="HVW395" s="77"/>
      <c r="HVX395" s="77"/>
      <c r="HVY395" s="77"/>
      <c r="HVZ395" s="77"/>
      <c r="HWA395" s="77"/>
      <c r="HWB395" s="77"/>
      <c r="HWC395" s="77"/>
      <c r="HWD395" s="77"/>
      <c r="HWE395" s="77"/>
      <c r="HWF395" s="77"/>
      <c r="HWG395" s="77"/>
      <c r="HWH395" s="77"/>
      <c r="HWI395" s="77"/>
      <c r="HWJ395" s="77"/>
      <c r="HWK395" s="77"/>
      <c r="HWL395" s="77"/>
      <c r="HWM395" s="77"/>
      <c r="HWN395" s="77"/>
      <c r="HWO395" s="77"/>
      <c r="HWP395" s="77"/>
      <c r="HWQ395" s="77"/>
      <c r="HWR395" s="77"/>
      <c r="HWS395" s="77"/>
      <c r="HWT395" s="77"/>
      <c r="HWU395" s="77"/>
      <c r="HWV395" s="77"/>
      <c r="HWW395" s="77"/>
      <c r="HWX395" s="77"/>
      <c r="HWY395" s="77"/>
      <c r="HWZ395" s="77"/>
      <c r="HXA395" s="77"/>
      <c r="HXB395" s="77"/>
      <c r="HXC395" s="77"/>
      <c r="HXD395" s="77"/>
      <c r="HXE395" s="77"/>
      <c r="HXF395" s="77"/>
      <c r="HXG395" s="77"/>
      <c r="HXH395" s="77"/>
      <c r="HXI395" s="77"/>
      <c r="HXJ395" s="77"/>
      <c r="HXK395" s="77"/>
      <c r="HXL395" s="77"/>
      <c r="HXM395" s="77"/>
      <c r="HXN395" s="77"/>
      <c r="HXO395" s="77"/>
      <c r="HXP395" s="77"/>
      <c r="HXQ395" s="77"/>
      <c r="HXR395" s="77"/>
      <c r="HXS395" s="77"/>
      <c r="HXT395" s="77"/>
      <c r="HXU395" s="77"/>
      <c r="HXV395" s="77"/>
      <c r="HXW395" s="77"/>
      <c r="HXX395" s="77"/>
      <c r="HXY395" s="77"/>
      <c r="HXZ395" s="77"/>
      <c r="HYA395" s="77"/>
      <c r="HYB395" s="77"/>
      <c r="HYC395" s="77"/>
      <c r="HYD395" s="77"/>
      <c r="HYE395" s="77"/>
      <c r="HYF395" s="77"/>
      <c r="HYG395" s="77"/>
      <c r="HYH395" s="77"/>
      <c r="HYI395" s="77"/>
      <c r="HYJ395" s="77"/>
      <c r="HYK395" s="77"/>
      <c r="HYL395" s="77"/>
      <c r="HYM395" s="77"/>
      <c r="HYN395" s="77"/>
      <c r="HYO395" s="77"/>
      <c r="HYP395" s="77"/>
      <c r="HYQ395" s="77"/>
      <c r="HYR395" s="77"/>
      <c r="HYS395" s="77"/>
      <c r="HYT395" s="77"/>
      <c r="HYU395" s="77"/>
      <c r="HYV395" s="77"/>
      <c r="HYW395" s="77"/>
      <c r="HYX395" s="77"/>
      <c r="HYY395" s="77"/>
      <c r="HYZ395" s="77"/>
      <c r="HZA395" s="77"/>
      <c r="HZB395" s="77"/>
      <c r="HZC395" s="77"/>
      <c r="HZD395" s="77"/>
      <c r="HZE395" s="77"/>
      <c r="HZF395" s="77"/>
      <c r="HZG395" s="77"/>
      <c r="HZH395" s="77"/>
      <c r="HZI395" s="77"/>
      <c r="HZJ395" s="77"/>
      <c r="HZK395" s="77"/>
      <c r="HZL395" s="77"/>
      <c r="HZM395" s="77"/>
      <c r="HZN395" s="77"/>
      <c r="HZO395" s="77"/>
      <c r="HZP395" s="77"/>
      <c r="HZQ395" s="77"/>
      <c r="HZR395" s="77"/>
      <c r="HZS395" s="77"/>
      <c r="HZT395" s="77"/>
      <c r="HZU395" s="77"/>
      <c r="HZV395" s="77"/>
      <c r="HZW395" s="77"/>
      <c r="HZX395" s="77"/>
      <c r="HZY395" s="77"/>
      <c r="HZZ395" s="77"/>
      <c r="IAA395" s="77"/>
      <c r="IAB395" s="77"/>
      <c r="IAC395" s="77"/>
      <c r="IAD395" s="77"/>
      <c r="IAE395" s="77"/>
      <c r="IAF395" s="77"/>
      <c r="IAG395" s="77"/>
      <c r="IAH395" s="77"/>
      <c r="IAI395" s="77"/>
      <c r="IAJ395" s="77"/>
      <c r="IAK395" s="77"/>
      <c r="IAL395" s="77"/>
      <c r="IAM395" s="77"/>
      <c r="IAN395" s="77"/>
      <c r="IAO395" s="77"/>
      <c r="IAP395" s="77"/>
      <c r="IAQ395" s="77"/>
      <c r="IAR395" s="77"/>
      <c r="IAS395" s="77"/>
      <c r="IAT395" s="77"/>
      <c r="IAU395" s="77"/>
      <c r="IAV395" s="77"/>
      <c r="IAW395" s="77"/>
      <c r="IAX395" s="77"/>
      <c r="IAY395" s="77"/>
      <c r="IAZ395" s="77"/>
      <c r="IBA395" s="77"/>
      <c r="IBB395" s="77"/>
      <c r="IBC395" s="77"/>
      <c r="IBD395" s="77"/>
      <c r="IBE395" s="77"/>
      <c r="IBF395" s="77"/>
      <c r="IBG395" s="77"/>
      <c r="IBH395" s="77"/>
      <c r="IBI395" s="77"/>
      <c r="IBJ395" s="77"/>
      <c r="IBK395" s="77"/>
      <c r="IBL395" s="77"/>
      <c r="IBM395" s="77"/>
      <c r="IBN395" s="77"/>
      <c r="IBO395" s="77"/>
      <c r="IBP395" s="77"/>
      <c r="IBQ395" s="77"/>
      <c r="IBR395" s="77"/>
      <c r="IBS395" s="77"/>
      <c r="IBT395" s="77"/>
      <c r="IBU395" s="77"/>
      <c r="IBV395" s="77"/>
      <c r="IBW395" s="77"/>
      <c r="IBX395" s="77"/>
      <c r="IBY395" s="77"/>
      <c r="IBZ395" s="77"/>
      <c r="ICA395" s="77"/>
      <c r="ICB395" s="77"/>
      <c r="ICC395" s="77"/>
      <c r="ICD395" s="77"/>
      <c r="ICE395" s="77"/>
      <c r="ICF395" s="77"/>
      <c r="ICG395" s="77"/>
      <c r="ICH395" s="77"/>
      <c r="ICI395" s="77"/>
      <c r="ICJ395" s="77"/>
      <c r="ICK395" s="77"/>
      <c r="ICL395" s="77"/>
      <c r="ICM395" s="77"/>
      <c r="ICN395" s="77"/>
      <c r="ICO395" s="77"/>
      <c r="ICP395" s="77"/>
      <c r="ICQ395" s="77"/>
      <c r="ICR395" s="77"/>
      <c r="ICS395" s="77"/>
      <c r="ICT395" s="77"/>
      <c r="ICU395" s="77"/>
      <c r="ICV395" s="77"/>
      <c r="ICW395" s="77"/>
      <c r="ICX395" s="77"/>
      <c r="ICY395" s="77"/>
      <c r="ICZ395" s="77"/>
      <c r="IDA395" s="77"/>
      <c r="IDB395" s="77"/>
      <c r="IDC395" s="77"/>
      <c r="IDD395" s="77"/>
      <c r="IDE395" s="77"/>
      <c r="IDF395" s="77"/>
      <c r="IDG395" s="77"/>
      <c r="IDH395" s="77"/>
      <c r="IDI395" s="77"/>
      <c r="IDJ395" s="77"/>
      <c r="IDK395" s="77"/>
      <c r="IDL395" s="77"/>
      <c r="IDM395" s="77"/>
      <c r="IDN395" s="77"/>
      <c r="IDO395" s="77"/>
      <c r="IDP395" s="77"/>
      <c r="IDQ395" s="77"/>
      <c r="IDR395" s="77"/>
      <c r="IDS395" s="77"/>
      <c r="IDT395" s="77"/>
      <c r="IDU395" s="77"/>
      <c r="IDV395" s="77"/>
      <c r="IDW395" s="77"/>
      <c r="IDX395" s="77"/>
      <c r="IDY395" s="77"/>
      <c r="IDZ395" s="77"/>
      <c r="IEA395" s="77"/>
      <c r="IEB395" s="77"/>
      <c r="IEC395" s="77"/>
      <c r="IED395" s="77"/>
      <c r="IEE395" s="77"/>
      <c r="IEF395" s="77"/>
      <c r="IEG395" s="77"/>
      <c r="IEH395" s="77"/>
      <c r="IEI395" s="77"/>
      <c r="IEJ395" s="77"/>
      <c r="IEK395" s="77"/>
      <c r="IEL395" s="77"/>
      <c r="IEM395" s="77"/>
      <c r="IEN395" s="77"/>
      <c r="IEO395" s="77"/>
      <c r="IEP395" s="77"/>
      <c r="IEQ395" s="77"/>
      <c r="IER395" s="77"/>
      <c r="IES395" s="77"/>
      <c r="IET395" s="77"/>
      <c r="IEU395" s="77"/>
      <c r="IEV395" s="77"/>
      <c r="IEW395" s="77"/>
      <c r="IEX395" s="77"/>
      <c r="IEY395" s="77"/>
      <c r="IEZ395" s="77"/>
      <c r="IFA395" s="77"/>
      <c r="IFB395" s="77"/>
      <c r="IFC395" s="77"/>
      <c r="IFD395" s="77"/>
      <c r="IFE395" s="77"/>
      <c r="IFF395" s="77"/>
      <c r="IFG395" s="77"/>
      <c r="IFH395" s="77"/>
      <c r="IFI395" s="77"/>
      <c r="IFJ395" s="77"/>
      <c r="IFK395" s="77"/>
      <c r="IFL395" s="77"/>
      <c r="IFM395" s="77"/>
      <c r="IFN395" s="77"/>
      <c r="IFO395" s="77"/>
      <c r="IFP395" s="77"/>
      <c r="IFQ395" s="77"/>
      <c r="IFR395" s="77"/>
      <c r="IFS395" s="77"/>
      <c r="IFT395" s="77"/>
      <c r="IFU395" s="77"/>
      <c r="IFV395" s="77"/>
      <c r="IFW395" s="77"/>
      <c r="IFX395" s="77"/>
      <c r="IFY395" s="77"/>
      <c r="IFZ395" s="77"/>
      <c r="IGA395" s="77"/>
      <c r="IGB395" s="77"/>
      <c r="IGC395" s="77"/>
      <c r="IGD395" s="77"/>
      <c r="IGE395" s="77"/>
      <c r="IGF395" s="77"/>
      <c r="IGG395" s="77"/>
      <c r="IGH395" s="77"/>
      <c r="IGI395" s="77"/>
      <c r="IGJ395" s="77"/>
      <c r="IGK395" s="77"/>
      <c r="IGL395" s="77"/>
      <c r="IGM395" s="77"/>
      <c r="IGN395" s="77"/>
      <c r="IGO395" s="77"/>
      <c r="IGP395" s="77"/>
      <c r="IGQ395" s="77"/>
      <c r="IGR395" s="77"/>
      <c r="IGS395" s="77"/>
      <c r="IGT395" s="77"/>
      <c r="IGU395" s="77"/>
      <c r="IGV395" s="77"/>
      <c r="IGW395" s="77"/>
      <c r="IGX395" s="77"/>
      <c r="IGY395" s="77"/>
      <c r="IGZ395" s="77"/>
      <c r="IHA395" s="77"/>
      <c r="IHB395" s="77"/>
      <c r="IHC395" s="77"/>
      <c r="IHD395" s="77"/>
      <c r="IHE395" s="77"/>
      <c r="IHF395" s="77"/>
      <c r="IHG395" s="77"/>
      <c r="IHH395" s="77"/>
      <c r="IHI395" s="77"/>
      <c r="IHJ395" s="77"/>
      <c r="IHK395" s="77"/>
      <c r="IHL395" s="77"/>
      <c r="IHM395" s="77"/>
      <c r="IHN395" s="77"/>
      <c r="IHO395" s="77"/>
      <c r="IHP395" s="77"/>
      <c r="IHQ395" s="77"/>
      <c r="IHR395" s="77"/>
      <c r="IHS395" s="77"/>
      <c r="IHT395" s="77"/>
      <c r="IHU395" s="77"/>
      <c r="IHV395" s="77"/>
      <c r="IHW395" s="77"/>
      <c r="IHX395" s="77"/>
      <c r="IHY395" s="77"/>
      <c r="IHZ395" s="77"/>
      <c r="IIA395" s="77"/>
      <c r="IIB395" s="77"/>
      <c r="IIC395" s="77"/>
      <c r="IID395" s="77"/>
      <c r="IIE395" s="77"/>
      <c r="IIF395" s="77"/>
      <c r="IIG395" s="77"/>
      <c r="IIH395" s="77"/>
      <c r="III395" s="77"/>
      <c r="IIJ395" s="77"/>
      <c r="IIK395" s="77"/>
      <c r="IIL395" s="77"/>
      <c r="IIM395" s="77"/>
      <c r="IIN395" s="77"/>
      <c r="IIO395" s="77"/>
      <c r="IIP395" s="77"/>
      <c r="IIQ395" s="77"/>
      <c r="IIR395" s="77"/>
      <c r="IIS395" s="77"/>
      <c r="IIT395" s="77"/>
      <c r="IIU395" s="77"/>
      <c r="IIV395" s="77"/>
      <c r="IIW395" s="77"/>
      <c r="IIX395" s="77"/>
      <c r="IIY395" s="77"/>
      <c r="IIZ395" s="77"/>
      <c r="IJA395" s="77"/>
      <c r="IJB395" s="77"/>
      <c r="IJC395" s="77"/>
      <c r="IJD395" s="77"/>
      <c r="IJE395" s="77"/>
      <c r="IJF395" s="77"/>
      <c r="IJG395" s="77"/>
      <c r="IJH395" s="77"/>
      <c r="IJI395" s="77"/>
      <c r="IJJ395" s="77"/>
      <c r="IJK395" s="77"/>
      <c r="IJL395" s="77"/>
      <c r="IJM395" s="77"/>
      <c r="IJN395" s="77"/>
      <c r="IJO395" s="77"/>
      <c r="IJP395" s="77"/>
      <c r="IJQ395" s="77"/>
      <c r="IJR395" s="77"/>
      <c r="IJS395" s="77"/>
      <c r="IJT395" s="77"/>
      <c r="IJU395" s="77"/>
      <c r="IJV395" s="77"/>
      <c r="IJW395" s="77"/>
      <c r="IJX395" s="77"/>
      <c r="IJY395" s="77"/>
      <c r="IJZ395" s="77"/>
      <c r="IKA395" s="77"/>
      <c r="IKB395" s="77"/>
      <c r="IKC395" s="77"/>
      <c r="IKD395" s="77"/>
      <c r="IKE395" s="77"/>
      <c r="IKF395" s="77"/>
      <c r="IKG395" s="77"/>
      <c r="IKH395" s="77"/>
      <c r="IKI395" s="77"/>
      <c r="IKJ395" s="77"/>
      <c r="IKK395" s="77"/>
      <c r="IKL395" s="77"/>
      <c r="IKM395" s="77"/>
      <c r="IKN395" s="77"/>
      <c r="IKO395" s="77"/>
      <c r="IKP395" s="77"/>
      <c r="IKQ395" s="77"/>
      <c r="IKR395" s="77"/>
      <c r="IKS395" s="77"/>
      <c r="IKT395" s="77"/>
      <c r="IKU395" s="77"/>
      <c r="IKV395" s="77"/>
      <c r="IKW395" s="77"/>
      <c r="IKX395" s="77"/>
      <c r="IKY395" s="77"/>
      <c r="IKZ395" s="77"/>
      <c r="ILA395" s="77"/>
      <c r="ILB395" s="77"/>
      <c r="ILC395" s="77"/>
      <c r="ILD395" s="77"/>
      <c r="ILE395" s="77"/>
      <c r="ILF395" s="77"/>
      <c r="ILG395" s="77"/>
      <c r="ILH395" s="77"/>
      <c r="ILI395" s="77"/>
      <c r="ILJ395" s="77"/>
      <c r="ILK395" s="77"/>
      <c r="ILL395" s="77"/>
      <c r="ILM395" s="77"/>
      <c r="ILN395" s="77"/>
      <c r="ILO395" s="77"/>
      <c r="ILP395" s="77"/>
      <c r="ILQ395" s="77"/>
      <c r="ILR395" s="77"/>
      <c r="ILS395" s="77"/>
      <c r="ILT395" s="77"/>
      <c r="ILU395" s="77"/>
      <c r="ILV395" s="77"/>
      <c r="ILW395" s="77"/>
      <c r="ILX395" s="77"/>
      <c r="ILY395" s="77"/>
      <c r="ILZ395" s="77"/>
      <c r="IMA395" s="77"/>
      <c r="IMB395" s="77"/>
      <c r="IMC395" s="77"/>
      <c r="IMD395" s="77"/>
      <c r="IME395" s="77"/>
      <c r="IMF395" s="77"/>
      <c r="IMG395" s="77"/>
      <c r="IMH395" s="77"/>
      <c r="IMI395" s="77"/>
      <c r="IMJ395" s="77"/>
      <c r="IMK395" s="77"/>
      <c r="IML395" s="77"/>
      <c r="IMM395" s="77"/>
      <c r="IMN395" s="77"/>
      <c r="IMO395" s="77"/>
      <c r="IMP395" s="77"/>
      <c r="IMQ395" s="77"/>
      <c r="IMR395" s="77"/>
      <c r="IMS395" s="77"/>
      <c r="IMT395" s="77"/>
      <c r="IMU395" s="77"/>
      <c r="IMV395" s="77"/>
      <c r="IMW395" s="77"/>
      <c r="IMX395" s="77"/>
      <c r="IMY395" s="77"/>
      <c r="IMZ395" s="77"/>
      <c r="INA395" s="77"/>
      <c r="INB395" s="77"/>
      <c r="INC395" s="77"/>
      <c r="IND395" s="77"/>
      <c r="INE395" s="77"/>
      <c r="INF395" s="77"/>
      <c r="ING395" s="77"/>
      <c r="INH395" s="77"/>
      <c r="INI395" s="77"/>
      <c r="INJ395" s="77"/>
      <c r="INK395" s="77"/>
      <c r="INL395" s="77"/>
      <c r="INM395" s="77"/>
      <c r="INN395" s="77"/>
      <c r="INO395" s="77"/>
      <c r="INP395" s="77"/>
      <c r="INQ395" s="77"/>
      <c r="INR395" s="77"/>
      <c r="INS395" s="77"/>
      <c r="INT395" s="77"/>
      <c r="INU395" s="77"/>
      <c r="INV395" s="77"/>
      <c r="INW395" s="77"/>
      <c r="INX395" s="77"/>
      <c r="INY395" s="77"/>
      <c r="INZ395" s="77"/>
      <c r="IOA395" s="77"/>
      <c r="IOB395" s="77"/>
      <c r="IOC395" s="77"/>
      <c r="IOD395" s="77"/>
      <c r="IOE395" s="77"/>
      <c r="IOF395" s="77"/>
      <c r="IOG395" s="77"/>
      <c r="IOH395" s="77"/>
      <c r="IOI395" s="77"/>
      <c r="IOJ395" s="77"/>
      <c r="IOK395" s="77"/>
      <c r="IOL395" s="77"/>
      <c r="IOM395" s="77"/>
      <c r="ION395" s="77"/>
      <c r="IOO395" s="77"/>
      <c r="IOP395" s="77"/>
      <c r="IOQ395" s="77"/>
      <c r="IOR395" s="77"/>
      <c r="IOS395" s="77"/>
      <c r="IOT395" s="77"/>
      <c r="IOU395" s="77"/>
      <c r="IOV395" s="77"/>
      <c r="IOW395" s="77"/>
      <c r="IOX395" s="77"/>
      <c r="IOY395" s="77"/>
      <c r="IOZ395" s="77"/>
      <c r="IPA395" s="77"/>
      <c r="IPB395" s="77"/>
      <c r="IPC395" s="77"/>
      <c r="IPD395" s="77"/>
      <c r="IPE395" s="77"/>
      <c r="IPF395" s="77"/>
      <c r="IPG395" s="77"/>
      <c r="IPH395" s="77"/>
      <c r="IPI395" s="77"/>
      <c r="IPJ395" s="77"/>
      <c r="IPK395" s="77"/>
      <c r="IPL395" s="77"/>
      <c r="IPM395" s="77"/>
      <c r="IPN395" s="77"/>
      <c r="IPO395" s="77"/>
      <c r="IPP395" s="77"/>
      <c r="IPQ395" s="77"/>
      <c r="IPR395" s="77"/>
      <c r="IPS395" s="77"/>
      <c r="IPT395" s="77"/>
      <c r="IPU395" s="77"/>
      <c r="IPV395" s="77"/>
      <c r="IPW395" s="77"/>
      <c r="IPX395" s="77"/>
      <c r="IPY395" s="77"/>
      <c r="IPZ395" s="77"/>
      <c r="IQA395" s="77"/>
      <c r="IQB395" s="77"/>
      <c r="IQC395" s="77"/>
      <c r="IQD395" s="77"/>
      <c r="IQE395" s="77"/>
      <c r="IQF395" s="77"/>
      <c r="IQG395" s="77"/>
      <c r="IQH395" s="77"/>
      <c r="IQI395" s="77"/>
      <c r="IQJ395" s="77"/>
      <c r="IQK395" s="77"/>
      <c r="IQL395" s="77"/>
      <c r="IQM395" s="77"/>
      <c r="IQN395" s="77"/>
      <c r="IQO395" s="77"/>
      <c r="IQP395" s="77"/>
      <c r="IQQ395" s="77"/>
      <c r="IQR395" s="77"/>
      <c r="IQS395" s="77"/>
      <c r="IQT395" s="77"/>
      <c r="IQU395" s="77"/>
      <c r="IQV395" s="77"/>
      <c r="IQW395" s="77"/>
      <c r="IQX395" s="77"/>
      <c r="IQY395" s="77"/>
      <c r="IQZ395" s="77"/>
      <c r="IRA395" s="77"/>
      <c r="IRB395" s="77"/>
      <c r="IRC395" s="77"/>
      <c r="IRD395" s="77"/>
      <c r="IRE395" s="77"/>
      <c r="IRF395" s="77"/>
      <c r="IRG395" s="77"/>
      <c r="IRH395" s="77"/>
      <c r="IRI395" s="77"/>
      <c r="IRJ395" s="77"/>
      <c r="IRK395" s="77"/>
      <c r="IRL395" s="77"/>
      <c r="IRM395" s="77"/>
      <c r="IRN395" s="77"/>
      <c r="IRO395" s="77"/>
      <c r="IRP395" s="77"/>
      <c r="IRQ395" s="77"/>
      <c r="IRR395" s="77"/>
      <c r="IRS395" s="77"/>
      <c r="IRT395" s="77"/>
      <c r="IRU395" s="77"/>
      <c r="IRV395" s="77"/>
      <c r="IRW395" s="77"/>
      <c r="IRX395" s="77"/>
      <c r="IRY395" s="77"/>
      <c r="IRZ395" s="77"/>
      <c r="ISA395" s="77"/>
      <c r="ISB395" s="77"/>
      <c r="ISC395" s="77"/>
      <c r="ISD395" s="77"/>
      <c r="ISE395" s="77"/>
      <c r="ISF395" s="77"/>
      <c r="ISG395" s="77"/>
      <c r="ISH395" s="77"/>
      <c r="ISI395" s="77"/>
      <c r="ISJ395" s="77"/>
      <c r="ISK395" s="77"/>
      <c r="ISL395" s="77"/>
      <c r="ISM395" s="77"/>
      <c r="ISN395" s="77"/>
      <c r="ISO395" s="77"/>
      <c r="ISP395" s="77"/>
      <c r="ISQ395" s="77"/>
      <c r="ISR395" s="77"/>
      <c r="ISS395" s="77"/>
      <c r="IST395" s="77"/>
      <c r="ISU395" s="77"/>
      <c r="ISV395" s="77"/>
      <c r="ISW395" s="77"/>
      <c r="ISX395" s="77"/>
      <c r="ISY395" s="77"/>
      <c r="ISZ395" s="77"/>
      <c r="ITA395" s="77"/>
      <c r="ITB395" s="77"/>
      <c r="ITC395" s="77"/>
      <c r="ITD395" s="77"/>
      <c r="ITE395" s="77"/>
      <c r="ITF395" s="77"/>
      <c r="ITG395" s="77"/>
      <c r="ITH395" s="77"/>
      <c r="ITI395" s="77"/>
      <c r="ITJ395" s="77"/>
      <c r="ITK395" s="77"/>
      <c r="ITL395" s="77"/>
      <c r="ITM395" s="77"/>
      <c r="ITN395" s="77"/>
      <c r="ITO395" s="77"/>
      <c r="ITP395" s="77"/>
      <c r="ITQ395" s="77"/>
      <c r="ITR395" s="77"/>
      <c r="ITS395" s="77"/>
      <c r="ITT395" s="77"/>
      <c r="ITU395" s="77"/>
      <c r="ITV395" s="77"/>
      <c r="ITW395" s="77"/>
      <c r="ITX395" s="77"/>
      <c r="ITY395" s="77"/>
      <c r="ITZ395" s="77"/>
      <c r="IUA395" s="77"/>
      <c r="IUB395" s="77"/>
      <c r="IUC395" s="77"/>
      <c r="IUD395" s="77"/>
      <c r="IUE395" s="77"/>
      <c r="IUF395" s="77"/>
      <c r="IUG395" s="77"/>
      <c r="IUH395" s="77"/>
      <c r="IUI395" s="77"/>
      <c r="IUJ395" s="77"/>
      <c r="IUK395" s="77"/>
      <c r="IUL395" s="77"/>
      <c r="IUM395" s="77"/>
      <c r="IUN395" s="77"/>
      <c r="IUO395" s="77"/>
      <c r="IUP395" s="77"/>
      <c r="IUQ395" s="77"/>
      <c r="IUR395" s="77"/>
      <c r="IUS395" s="77"/>
      <c r="IUT395" s="77"/>
      <c r="IUU395" s="77"/>
      <c r="IUV395" s="77"/>
      <c r="IUW395" s="77"/>
      <c r="IUX395" s="77"/>
      <c r="IUY395" s="77"/>
      <c r="IUZ395" s="77"/>
      <c r="IVA395" s="77"/>
      <c r="IVB395" s="77"/>
      <c r="IVC395" s="77"/>
      <c r="IVD395" s="77"/>
      <c r="IVE395" s="77"/>
      <c r="IVF395" s="77"/>
      <c r="IVG395" s="77"/>
      <c r="IVH395" s="77"/>
      <c r="IVI395" s="77"/>
      <c r="IVJ395" s="77"/>
      <c r="IVK395" s="77"/>
      <c r="IVL395" s="77"/>
      <c r="IVM395" s="77"/>
      <c r="IVN395" s="77"/>
      <c r="IVO395" s="77"/>
      <c r="IVP395" s="77"/>
      <c r="IVQ395" s="77"/>
      <c r="IVR395" s="77"/>
      <c r="IVS395" s="77"/>
      <c r="IVT395" s="77"/>
      <c r="IVU395" s="77"/>
      <c r="IVV395" s="77"/>
      <c r="IVW395" s="77"/>
      <c r="IVX395" s="77"/>
      <c r="IVY395" s="77"/>
      <c r="IVZ395" s="77"/>
      <c r="IWA395" s="77"/>
      <c r="IWB395" s="77"/>
      <c r="IWC395" s="77"/>
      <c r="IWD395" s="77"/>
      <c r="IWE395" s="77"/>
      <c r="IWF395" s="77"/>
      <c r="IWG395" s="77"/>
      <c r="IWH395" s="77"/>
      <c r="IWI395" s="77"/>
      <c r="IWJ395" s="77"/>
      <c r="IWK395" s="77"/>
      <c r="IWL395" s="77"/>
      <c r="IWM395" s="77"/>
      <c r="IWN395" s="77"/>
      <c r="IWO395" s="77"/>
      <c r="IWP395" s="77"/>
      <c r="IWQ395" s="77"/>
      <c r="IWR395" s="77"/>
      <c r="IWS395" s="77"/>
      <c r="IWT395" s="77"/>
      <c r="IWU395" s="77"/>
      <c r="IWV395" s="77"/>
      <c r="IWW395" s="77"/>
      <c r="IWX395" s="77"/>
      <c r="IWY395" s="77"/>
      <c r="IWZ395" s="77"/>
      <c r="IXA395" s="77"/>
      <c r="IXB395" s="77"/>
      <c r="IXC395" s="77"/>
      <c r="IXD395" s="77"/>
      <c r="IXE395" s="77"/>
      <c r="IXF395" s="77"/>
      <c r="IXG395" s="77"/>
      <c r="IXH395" s="77"/>
      <c r="IXI395" s="77"/>
      <c r="IXJ395" s="77"/>
      <c r="IXK395" s="77"/>
      <c r="IXL395" s="77"/>
      <c r="IXM395" s="77"/>
      <c r="IXN395" s="77"/>
      <c r="IXO395" s="77"/>
      <c r="IXP395" s="77"/>
      <c r="IXQ395" s="77"/>
      <c r="IXR395" s="77"/>
      <c r="IXS395" s="77"/>
      <c r="IXT395" s="77"/>
      <c r="IXU395" s="77"/>
      <c r="IXV395" s="77"/>
      <c r="IXW395" s="77"/>
      <c r="IXX395" s="77"/>
      <c r="IXY395" s="77"/>
      <c r="IXZ395" s="77"/>
      <c r="IYA395" s="77"/>
      <c r="IYB395" s="77"/>
      <c r="IYC395" s="77"/>
      <c r="IYD395" s="77"/>
      <c r="IYE395" s="77"/>
      <c r="IYF395" s="77"/>
      <c r="IYG395" s="77"/>
      <c r="IYH395" s="77"/>
      <c r="IYI395" s="77"/>
      <c r="IYJ395" s="77"/>
      <c r="IYK395" s="77"/>
      <c r="IYL395" s="77"/>
      <c r="IYM395" s="77"/>
      <c r="IYN395" s="77"/>
      <c r="IYO395" s="77"/>
      <c r="IYP395" s="77"/>
      <c r="IYQ395" s="77"/>
      <c r="IYR395" s="77"/>
      <c r="IYS395" s="77"/>
      <c r="IYT395" s="77"/>
      <c r="IYU395" s="77"/>
      <c r="IYV395" s="77"/>
      <c r="IYW395" s="77"/>
      <c r="IYX395" s="77"/>
      <c r="IYY395" s="77"/>
      <c r="IYZ395" s="77"/>
      <c r="IZA395" s="77"/>
      <c r="IZB395" s="77"/>
      <c r="IZC395" s="77"/>
      <c r="IZD395" s="77"/>
      <c r="IZE395" s="77"/>
      <c r="IZF395" s="77"/>
      <c r="IZG395" s="77"/>
      <c r="IZH395" s="77"/>
      <c r="IZI395" s="77"/>
      <c r="IZJ395" s="77"/>
      <c r="IZK395" s="77"/>
      <c r="IZL395" s="77"/>
      <c r="IZM395" s="77"/>
      <c r="IZN395" s="77"/>
      <c r="IZO395" s="77"/>
      <c r="IZP395" s="77"/>
      <c r="IZQ395" s="77"/>
      <c r="IZR395" s="77"/>
      <c r="IZS395" s="77"/>
      <c r="IZT395" s="77"/>
      <c r="IZU395" s="77"/>
      <c r="IZV395" s="77"/>
      <c r="IZW395" s="77"/>
      <c r="IZX395" s="77"/>
      <c r="IZY395" s="77"/>
      <c r="IZZ395" s="77"/>
      <c r="JAA395" s="77"/>
      <c r="JAB395" s="77"/>
      <c r="JAC395" s="77"/>
      <c r="JAD395" s="77"/>
      <c r="JAE395" s="77"/>
      <c r="JAF395" s="77"/>
      <c r="JAG395" s="77"/>
      <c r="JAH395" s="77"/>
      <c r="JAI395" s="77"/>
      <c r="JAJ395" s="77"/>
      <c r="JAK395" s="77"/>
      <c r="JAL395" s="77"/>
      <c r="JAM395" s="77"/>
      <c r="JAN395" s="77"/>
      <c r="JAO395" s="77"/>
      <c r="JAP395" s="77"/>
      <c r="JAQ395" s="77"/>
      <c r="JAR395" s="77"/>
      <c r="JAS395" s="77"/>
      <c r="JAT395" s="77"/>
      <c r="JAU395" s="77"/>
      <c r="JAV395" s="77"/>
      <c r="JAW395" s="77"/>
      <c r="JAX395" s="77"/>
      <c r="JAY395" s="77"/>
      <c r="JAZ395" s="77"/>
      <c r="JBA395" s="77"/>
      <c r="JBB395" s="77"/>
      <c r="JBC395" s="77"/>
      <c r="JBD395" s="77"/>
      <c r="JBE395" s="77"/>
      <c r="JBF395" s="77"/>
      <c r="JBG395" s="77"/>
      <c r="JBH395" s="77"/>
      <c r="JBI395" s="77"/>
      <c r="JBJ395" s="77"/>
      <c r="JBK395" s="77"/>
      <c r="JBL395" s="77"/>
      <c r="JBM395" s="77"/>
      <c r="JBN395" s="77"/>
      <c r="JBO395" s="77"/>
      <c r="JBP395" s="77"/>
      <c r="JBQ395" s="77"/>
      <c r="JBR395" s="77"/>
      <c r="JBS395" s="77"/>
      <c r="JBT395" s="77"/>
      <c r="JBU395" s="77"/>
      <c r="JBV395" s="77"/>
      <c r="JBW395" s="77"/>
      <c r="JBX395" s="77"/>
      <c r="JBY395" s="77"/>
      <c r="JBZ395" s="77"/>
      <c r="JCA395" s="77"/>
      <c r="JCB395" s="77"/>
      <c r="JCC395" s="77"/>
      <c r="JCD395" s="77"/>
      <c r="JCE395" s="77"/>
      <c r="JCF395" s="77"/>
      <c r="JCG395" s="77"/>
      <c r="JCH395" s="77"/>
      <c r="JCI395" s="77"/>
      <c r="JCJ395" s="77"/>
      <c r="JCK395" s="77"/>
      <c r="JCL395" s="77"/>
      <c r="JCM395" s="77"/>
      <c r="JCN395" s="77"/>
      <c r="JCO395" s="77"/>
      <c r="JCP395" s="77"/>
      <c r="JCQ395" s="77"/>
      <c r="JCR395" s="77"/>
      <c r="JCS395" s="77"/>
      <c r="JCT395" s="77"/>
      <c r="JCU395" s="77"/>
      <c r="JCV395" s="77"/>
      <c r="JCW395" s="77"/>
      <c r="JCX395" s="77"/>
      <c r="JCY395" s="77"/>
      <c r="JCZ395" s="77"/>
      <c r="JDA395" s="77"/>
      <c r="JDB395" s="77"/>
      <c r="JDC395" s="77"/>
      <c r="JDD395" s="77"/>
      <c r="JDE395" s="77"/>
      <c r="JDF395" s="77"/>
      <c r="JDG395" s="77"/>
      <c r="JDH395" s="77"/>
      <c r="JDI395" s="77"/>
      <c r="JDJ395" s="77"/>
      <c r="JDK395" s="77"/>
      <c r="JDL395" s="77"/>
      <c r="JDM395" s="77"/>
      <c r="JDN395" s="77"/>
      <c r="JDO395" s="77"/>
      <c r="JDP395" s="77"/>
      <c r="JDQ395" s="77"/>
      <c r="JDR395" s="77"/>
      <c r="JDS395" s="77"/>
      <c r="JDT395" s="77"/>
      <c r="JDU395" s="77"/>
      <c r="JDV395" s="77"/>
      <c r="JDW395" s="77"/>
      <c r="JDX395" s="77"/>
      <c r="JDY395" s="77"/>
      <c r="JDZ395" s="77"/>
      <c r="JEA395" s="77"/>
      <c r="JEB395" s="77"/>
      <c r="JEC395" s="77"/>
      <c r="JED395" s="77"/>
      <c r="JEE395" s="77"/>
      <c r="JEF395" s="77"/>
      <c r="JEG395" s="77"/>
      <c r="JEH395" s="77"/>
      <c r="JEI395" s="77"/>
      <c r="JEJ395" s="77"/>
      <c r="JEK395" s="77"/>
      <c r="JEL395" s="77"/>
      <c r="JEM395" s="77"/>
      <c r="JEN395" s="77"/>
      <c r="JEO395" s="77"/>
      <c r="JEP395" s="77"/>
      <c r="JEQ395" s="77"/>
      <c r="JER395" s="77"/>
      <c r="JES395" s="77"/>
      <c r="JET395" s="77"/>
      <c r="JEU395" s="77"/>
      <c r="JEV395" s="77"/>
      <c r="JEW395" s="77"/>
      <c r="JEX395" s="77"/>
      <c r="JEY395" s="77"/>
      <c r="JEZ395" s="77"/>
      <c r="JFA395" s="77"/>
      <c r="JFB395" s="77"/>
      <c r="JFC395" s="77"/>
      <c r="JFD395" s="77"/>
      <c r="JFE395" s="77"/>
      <c r="JFF395" s="77"/>
      <c r="JFG395" s="77"/>
      <c r="JFH395" s="77"/>
      <c r="JFI395" s="77"/>
      <c r="JFJ395" s="77"/>
      <c r="JFK395" s="77"/>
      <c r="JFL395" s="77"/>
      <c r="JFM395" s="77"/>
      <c r="JFN395" s="77"/>
      <c r="JFO395" s="77"/>
      <c r="JFP395" s="77"/>
      <c r="JFQ395" s="77"/>
      <c r="JFR395" s="77"/>
      <c r="JFS395" s="77"/>
      <c r="JFT395" s="77"/>
      <c r="JFU395" s="77"/>
      <c r="JFV395" s="77"/>
      <c r="JFW395" s="77"/>
      <c r="JFX395" s="77"/>
      <c r="JFY395" s="77"/>
      <c r="JFZ395" s="77"/>
      <c r="JGA395" s="77"/>
      <c r="JGB395" s="77"/>
      <c r="JGC395" s="77"/>
      <c r="JGD395" s="77"/>
      <c r="JGE395" s="77"/>
      <c r="JGF395" s="77"/>
      <c r="JGG395" s="77"/>
      <c r="JGH395" s="77"/>
      <c r="JGI395" s="77"/>
      <c r="JGJ395" s="77"/>
      <c r="JGK395" s="77"/>
      <c r="JGL395" s="77"/>
      <c r="JGM395" s="77"/>
      <c r="JGN395" s="77"/>
      <c r="JGO395" s="77"/>
      <c r="JGP395" s="77"/>
      <c r="JGQ395" s="77"/>
      <c r="JGR395" s="77"/>
      <c r="JGS395" s="77"/>
      <c r="JGT395" s="77"/>
      <c r="JGU395" s="77"/>
      <c r="JGV395" s="77"/>
      <c r="JGW395" s="77"/>
      <c r="JGX395" s="77"/>
      <c r="JGY395" s="77"/>
      <c r="JGZ395" s="77"/>
      <c r="JHA395" s="77"/>
      <c r="JHB395" s="77"/>
      <c r="JHC395" s="77"/>
      <c r="JHD395" s="77"/>
      <c r="JHE395" s="77"/>
      <c r="JHF395" s="77"/>
      <c r="JHG395" s="77"/>
      <c r="JHH395" s="77"/>
      <c r="JHI395" s="77"/>
      <c r="JHJ395" s="77"/>
      <c r="JHK395" s="77"/>
      <c r="JHL395" s="77"/>
      <c r="JHM395" s="77"/>
      <c r="JHN395" s="77"/>
      <c r="JHO395" s="77"/>
      <c r="JHP395" s="77"/>
      <c r="JHQ395" s="77"/>
      <c r="JHR395" s="77"/>
      <c r="JHS395" s="77"/>
      <c r="JHT395" s="77"/>
      <c r="JHU395" s="77"/>
      <c r="JHV395" s="77"/>
      <c r="JHW395" s="77"/>
      <c r="JHX395" s="77"/>
      <c r="JHY395" s="77"/>
      <c r="JHZ395" s="77"/>
      <c r="JIA395" s="77"/>
      <c r="JIB395" s="77"/>
      <c r="JIC395" s="77"/>
      <c r="JID395" s="77"/>
      <c r="JIE395" s="77"/>
      <c r="JIF395" s="77"/>
      <c r="JIG395" s="77"/>
      <c r="JIH395" s="77"/>
      <c r="JII395" s="77"/>
      <c r="JIJ395" s="77"/>
      <c r="JIK395" s="77"/>
      <c r="JIL395" s="77"/>
      <c r="JIM395" s="77"/>
      <c r="JIN395" s="77"/>
      <c r="JIO395" s="77"/>
      <c r="JIP395" s="77"/>
      <c r="JIQ395" s="77"/>
      <c r="JIR395" s="77"/>
      <c r="JIS395" s="77"/>
      <c r="JIT395" s="77"/>
      <c r="JIU395" s="77"/>
      <c r="JIV395" s="77"/>
      <c r="JIW395" s="77"/>
      <c r="JIX395" s="77"/>
      <c r="JIY395" s="77"/>
      <c r="JIZ395" s="77"/>
      <c r="JJA395" s="77"/>
      <c r="JJB395" s="77"/>
      <c r="JJC395" s="77"/>
      <c r="JJD395" s="77"/>
      <c r="JJE395" s="77"/>
      <c r="JJF395" s="77"/>
      <c r="JJG395" s="77"/>
      <c r="JJH395" s="77"/>
      <c r="JJI395" s="77"/>
      <c r="JJJ395" s="77"/>
      <c r="JJK395" s="77"/>
      <c r="JJL395" s="77"/>
      <c r="JJM395" s="77"/>
      <c r="JJN395" s="77"/>
      <c r="JJO395" s="77"/>
      <c r="JJP395" s="77"/>
      <c r="JJQ395" s="77"/>
      <c r="JJR395" s="77"/>
      <c r="JJS395" s="77"/>
      <c r="JJT395" s="77"/>
      <c r="JJU395" s="77"/>
      <c r="JJV395" s="77"/>
      <c r="JJW395" s="77"/>
      <c r="JJX395" s="77"/>
      <c r="JJY395" s="77"/>
      <c r="JJZ395" s="77"/>
      <c r="JKA395" s="77"/>
      <c r="JKB395" s="77"/>
      <c r="JKC395" s="77"/>
      <c r="JKD395" s="77"/>
      <c r="JKE395" s="77"/>
      <c r="JKF395" s="77"/>
      <c r="JKG395" s="77"/>
      <c r="JKH395" s="77"/>
      <c r="JKI395" s="77"/>
      <c r="JKJ395" s="77"/>
      <c r="JKK395" s="77"/>
      <c r="JKL395" s="77"/>
      <c r="JKM395" s="77"/>
      <c r="JKN395" s="77"/>
      <c r="JKO395" s="77"/>
      <c r="JKP395" s="77"/>
      <c r="JKQ395" s="77"/>
      <c r="JKR395" s="77"/>
      <c r="JKS395" s="77"/>
      <c r="JKT395" s="77"/>
      <c r="JKU395" s="77"/>
      <c r="JKV395" s="77"/>
      <c r="JKW395" s="77"/>
      <c r="JKX395" s="77"/>
      <c r="JKY395" s="77"/>
      <c r="JKZ395" s="77"/>
      <c r="JLA395" s="77"/>
      <c r="JLB395" s="77"/>
      <c r="JLC395" s="77"/>
      <c r="JLD395" s="77"/>
      <c r="JLE395" s="77"/>
      <c r="JLF395" s="77"/>
      <c r="JLG395" s="77"/>
      <c r="JLH395" s="77"/>
      <c r="JLI395" s="77"/>
      <c r="JLJ395" s="77"/>
      <c r="JLK395" s="77"/>
      <c r="JLL395" s="77"/>
      <c r="JLM395" s="77"/>
      <c r="JLN395" s="77"/>
      <c r="JLO395" s="77"/>
      <c r="JLP395" s="77"/>
      <c r="JLQ395" s="77"/>
      <c r="JLR395" s="77"/>
      <c r="JLS395" s="77"/>
      <c r="JLT395" s="77"/>
      <c r="JLU395" s="77"/>
      <c r="JLV395" s="77"/>
      <c r="JLW395" s="77"/>
      <c r="JLX395" s="77"/>
      <c r="JLY395" s="77"/>
      <c r="JLZ395" s="77"/>
      <c r="JMA395" s="77"/>
      <c r="JMB395" s="77"/>
      <c r="JMC395" s="77"/>
      <c r="JMD395" s="77"/>
      <c r="JME395" s="77"/>
      <c r="JMF395" s="77"/>
      <c r="JMG395" s="77"/>
      <c r="JMH395" s="77"/>
      <c r="JMI395" s="77"/>
      <c r="JMJ395" s="77"/>
      <c r="JMK395" s="77"/>
      <c r="JML395" s="77"/>
      <c r="JMM395" s="77"/>
      <c r="JMN395" s="77"/>
      <c r="JMO395" s="77"/>
      <c r="JMP395" s="77"/>
      <c r="JMQ395" s="77"/>
      <c r="JMR395" s="77"/>
      <c r="JMS395" s="77"/>
      <c r="JMT395" s="77"/>
      <c r="JMU395" s="77"/>
      <c r="JMV395" s="77"/>
      <c r="JMW395" s="77"/>
      <c r="JMX395" s="77"/>
      <c r="JMY395" s="77"/>
      <c r="JMZ395" s="77"/>
      <c r="JNA395" s="77"/>
      <c r="JNB395" s="77"/>
      <c r="JNC395" s="77"/>
      <c r="JND395" s="77"/>
      <c r="JNE395" s="77"/>
      <c r="JNF395" s="77"/>
      <c r="JNG395" s="77"/>
      <c r="JNH395" s="77"/>
      <c r="JNI395" s="77"/>
      <c r="JNJ395" s="77"/>
      <c r="JNK395" s="77"/>
      <c r="JNL395" s="77"/>
      <c r="JNM395" s="77"/>
      <c r="JNN395" s="77"/>
      <c r="JNO395" s="77"/>
      <c r="JNP395" s="77"/>
      <c r="JNQ395" s="77"/>
      <c r="JNR395" s="77"/>
      <c r="JNS395" s="77"/>
      <c r="JNT395" s="77"/>
      <c r="JNU395" s="77"/>
      <c r="JNV395" s="77"/>
      <c r="JNW395" s="77"/>
      <c r="JNX395" s="77"/>
      <c r="JNY395" s="77"/>
      <c r="JNZ395" s="77"/>
      <c r="JOA395" s="77"/>
      <c r="JOB395" s="77"/>
      <c r="JOC395" s="77"/>
      <c r="JOD395" s="77"/>
      <c r="JOE395" s="77"/>
      <c r="JOF395" s="77"/>
      <c r="JOG395" s="77"/>
      <c r="JOH395" s="77"/>
      <c r="JOI395" s="77"/>
      <c r="JOJ395" s="77"/>
      <c r="JOK395" s="77"/>
      <c r="JOL395" s="77"/>
      <c r="JOM395" s="77"/>
      <c r="JON395" s="77"/>
      <c r="JOO395" s="77"/>
      <c r="JOP395" s="77"/>
      <c r="JOQ395" s="77"/>
      <c r="JOR395" s="77"/>
      <c r="JOS395" s="77"/>
      <c r="JOT395" s="77"/>
      <c r="JOU395" s="77"/>
      <c r="JOV395" s="77"/>
      <c r="JOW395" s="77"/>
      <c r="JOX395" s="77"/>
      <c r="JOY395" s="77"/>
      <c r="JOZ395" s="77"/>
      <c r="JPA395" s="77"/>
      <c r="JPB395" s="77"/>
      <c r="JPC395" s="77"/>
      <c r="JPD395" s="77"/>
      <c r="JPE395" s="77"/>
      <c r="JPF395" s="77"/>
      <c r="JPG395" s="77"/>
      <c r="JPH395" s="77"/>
      <c r="JPI395" s="77"/>
      <c r="JPJ395" s="77"/>
      <c r="JPK395" s="77"/>
      <c r="JPL395" s="77"/>
      <c r="JPM395" s="77"/>
      <c r="JPN395" s="77"/>
      <c r="JPO395" s="77"/>
      <c r="JPP395" s="77"/>
      <c r="JPQ395" s="77"/>
      <c r="JPR395" s="77"/>
      <c r="JPS395" s="77"/>
      <c r="JPT395" s="77"/>
      <c r="JPU395" s="77"/>
      <c r="JPV395" s="77"/>
      <c r="JPW395" s="77"/>
      <c r="JPX395" s="77"/>
      <c r="JPY395" s="77"/>
      <c r="JPZ395" s="77"/>
      <c r="JQA395" s="77"/>
      <c r="JQB395" s="77"/>
      <c r="JQC395" s="77"/>
      <c r="JQD395" s="77"/>
      <c r="JQE395" s="77"/>
      <c r="JQF395" s="77"/>
      <c r="JQG395" s="77"/>
      <c r="JQH395" s="77"/>
      <c r="JQI395" s="77"/>
      <c r="JQJ395" s="77"/>
      <c r="JQK395" s="77"/>
      <c r="JQL395" s="77"/>
      <c r="JQM395" s="77"/>
      <c r="JQN395" s="77"/>
      <c r="JQO395" s="77"/>
      <c r="JQP395" s="77"/>
      <c r="JQQ395" s="77"/>
      <c r="JQR395" s="77"/>
      <c r="JQS395" s="77"/>
      <c r="JQT395" s="77"/>
      <c r="JQU395" s="77"/>
      <c r="JQV395" s="77"/>
      <c r="JQW395" s="77"/>
      <c r="JQX395" s="77"/>
      <c r="JQY395" s="77"/>
      <c r="JQZ395" s="77"/>
      <c r="JRA395" s="77"/>
      <c r="JRB395" s="77"/>
      <c r="JRC395" s="77"/>
      <c r="JRD395" s="77"/>
      <c r="JRE395" s="77"/>
      <c r="JRF395" s="77"/>
      <c r="JRG395" s="77"/>
      <c r="JRH395" s="77"/>
      <c r="JRI395" s="77"/>
      <c r="JRJ395" s="77"/>
      <c r="JRK395" s="77"/>
      <c r="JRL395" s="77"/>
      <c r="JRM395" s="77"/>
      <c r="JRN395" s="77"/>
      <c r="JRO395" s="77"/>
      <c r="JRP395" s="77"/>
      <c r="JRQ395" s="77"/>
      <c r="JRR395" s="77"/>
      <c r="JRS395" s="77"/>
      <c r="JRT395" s="77"/>
      <c r="JRU395" s="77"/>
      <c r="JRV395" s="77"/>
      <c r="JRW395" s="77"/>
      <c r="JRX395" s="77"/>
      <c r="JRY395" s="77"/>
      <c r="JRZ395" s="77"/>
      <c r="JSA395" s="77"/>
      <c r="JSB395" s="77"/>
      <c r="JSC395" s="77"/>
      <c r="JSD395" s="77"/>
      <c r="JSE395" s="77"/>
      <c r="JSF395" s="77"/>
      <c r="JSG395" s="77"/>
      <c r="JSH395" s="77"/>
      <c r="JSI395" s="77"/>
      <c r="JSJ395" s="77"/>
      <c r="JSK395" s="77"/>
      <c r="JSL395" s="77"/>
      <c r="JSM395" s="77"/>
      <c r="JSN395" s="77"/>
      <c r="JSO395" s="77"/>
      <c r="JSP395" s="77"/>
      <c r="JSQ395" s="77"/>
      <c r="JSR395" s="77"/>
      <c r="JSS395" s="77"/>
      <c r="JST395" s="77"/>
      <c r="JSU395" s="77"/>
      <c r="JSV395" s="77"/>
      <c r="JSW395" s="77"/>
      <c r="JSX395" s="77"/>
      <c r="JSY395" s="77"/>
      <c r="JSZ395" s="77"/>
      <c r="JTA395" s="77"/>
      <c r="JTB395" s="77"/>
      <c r="JTC395" s="77"/>
      <c r="JTD395" s="77"/>
      <c r="JTE395" s="77"/>
      <c r="JTF395" s="77"/>
      <c r="JTG395" s="77"/>
      <c r="JTH395" s="77"/>
      <c r="JTI395" s="77"/>
      <c r="JTJ395" s="77"/>
      <c r="JTK395" s="77"/>
      <c r="JTL395" s="77"/>
      <c r="JTM395" s="77"/>
      <c r="JTN395" s="77"/>
      <c r="JTO395" s="77"/>
      <c r="JTP395" s="77"/>
      <c r="JTQ395" s="77"/>
      <c r="JTR395" s="77"/>
      <c r="JTS395" s="77"/>
      <c r="JTT395" s="77"/>
      <c r="JTU395" s="77"/>
      <c r="JTV395" s="77"/>
      <c r="JTW395" s="77"/>
      <c r="JTX395" s="77"/>
      <c r="JTY395" s="77"/>
      <c r="JTZ395" s="77"/>
      <c r="JUA395" s="77"/>
      <c r="JUB395" s="77"/>
      <c r="JUC395" s="77"/>
      <c r="JUD395" s="77"/>
      <c r="JUE395" s="77"/>
      <c r="JUF395" s="77"/>
      <c r="JUG395" s="77"/>
      <c r="JUH395" s="77"/>
      <c r="JUI395" s="77"/>
      <c r="JUJ395" s="77"/>
      <c r="JUK395" s="77"/>
      <c r="JUL395" s="77"/>
      <c r="JUM395" s="77"/>
      <c r="JUN395" s="77"/>
      <c r="JUO395" s="77"/>
      <c r="JUP395" s="77"/>
      <c r="JUQ395" s="77"/>
      <c r="JUR395" s="77"/>
      <c r="JUS395" s="77"/>
      <c r="JUT395" s="77"/>
      <c r="JUU395" s="77"/>
      <c r="JUV395" s="77"/>
      <c r="JUW395" s="77"/>
      <c r="JUX395" s="77"/>
      <c r="JUY395" s="77"/>
      <c r="JUZ395" s="77"/>
      <c r="JVA395" s="77"/>
      <c r="JVB395" s="77"/>
      <c r="JVC395" s="77"/>
      <c r="JVD395" s="77"/>
      <c r="JVE395" s="77"/>
      <c r="JVF395" s="77"/>
      <c r="JVG395" s="77"/>
      <c r="JVH395" s="77"/>
      <c r="JVI395" s="77"/>
      <c r="JVJ395" s="77"/>
      <c r="JVK395" s="77"/>
      <c r="JVL395" s="77"/>
      <c r="JVM395" s="77"/>
      <c r="JVN395" s="77"/>
      <c r="JVO395" s="77"/>
      <c r="JVP395" s="77"/>
      <c r="JVQ395" s="77"/>
      <c r="JVR395" s="77"/>
      <c r="JVS395" s="77"/>
      <c r="JVT395" s="77"/>
      <c r="JVU395" s="77"/>
      <c r="JVV395" s="77"/>
      <c r="JVW395" s="77"/>
      <c r="JVX395" s="77"/>
      <c r="JVY395" s="77"/>
      <c r="JVZ395" s="77"/>
      <c r="JWA395" s="77"/>
      <c r="JWB395" s="77"/>
      <c r="JWC395" s="77"/>
      <c r="JWD395" s="77"/>
      <c r="JWE395" s="77"/>
      <c r="JWF395" s="77"/>
      <c r="JWG395" s="77"/>
      <c r="JWH395" s="77"/>
      <c r="JWI395" s="77"/>
      <c r="JWJ395" s="77"/>
      <c r="JWK395" s="77"/>
      <c r="JWL395" s="77"/>
      <c r="JWM395" s="77"/>
      <c r="JWN395" s="77"/>
      <c r="JWO395" s="77"/>
      <c r="JWP395" s="77"/>
      <c r="JWQ395" s="77"/>
      <c r="JWR395" s="77"/>
      <c r="JWS395" s="77"/>
      <c r="JWT395" s="77"/>
      <c r="JWU395" s="77"/>
      <c r="JWV395" s="77"/>
      <c r="JWW395" s="77"/>
      <c r="JWX395" s="77"/>
      <c r="JWY395" s="77"/>
      <c r="JWZ395" s="77"/>
      <c r="JXA395" s="77"/>
      <c r="JXB395" s="77"/>
      <c r="JXC395" s="77"/>
      <c r="JXD395" s="77"/>
      <c r="JXE395" s="77"/>
      <c r="JXF395" s="77"/>
      <c r="JXG395" s="77"/>
      <c r="JXH395" s="77"/>
      <c r="JXI395" s="77"/>
      <c r="JXJ395" s="77"/>
      <c r="JXK395" s="77"/>
      <c r="JXL395" s="77"/>
      <c r="JXM395" s="77"/>
      <c r="JXN395" s="77"/>
      <c r="JXO395" s="77"/>
      <c r="JXP395" s="77"/>
      <c r="JXQ395" s="77"/>
      <c r="JXR395" s="77"/>
      <c r="JXS395" s="77"/>
      <c r="JXT395" s="77"/>
      <c r="JXU395" s="77"/>
      <c r="JXV395" s="77"/>
      <c r="JXW395" s="77"/>
      <c r="JXX395" s="77"/>
      <c r="JXY395" s="77"/>
      <c r="JXZ395" s="77"/>
      <c r="JYA395" s="77"/>
      <c r="JYB395" s="77"/>
      <c r="JYC395" s="77"/>
      <c r="JYD395" s="77"/>
      <c r="JYE395" s="77"/>
      <c r="JYF395" s="77"/>
      <c r="JYG395" s="77"/>
      <c r="JYH395" s="77"/>
      <c r="JYI395" s="77"/>
      <c r="JYJ395" s="77"/>
      <c r="JYK395" s="77"/>
      <c r="JYL395" s="77"/>
      <c r="JYM395" s="77"/>
      <c r="JYN395" s="77"/>
      <c r="JYO395" s="77"/>
      <c r="JYP395" s="77"/>
      <c r="JYQ395" s="77"/>
      <c r="JYR395" s="77"/>
      <c r="JYS395" s="77"/>
      <c r="JYT395" s="77"/>
      <c r="JYU395" s="77"/>
      <c r="JYV395" s="77"/>
      <c r="JYW395" s="77"/>
      <c r="JYX395" s="77"/>
      <c r="JYY395" s="77"/>
      <c r="JYZ395" s="77"/>
      <c r="JZA395" s="77"/>
      <c r="JZB395" s="77"/>
      <c r="JZC395" s="77"/>
      <c r="JZD395" s="77"/>
      <c r="JZE395" s="77"/>
      <c r="JZF395" s="77"/>
      <c r="JZG395" s="77"/>
      <c r="JZH395" s="77"/>
      <c r="JZI395" s="77"/>
      <c r="JZJ395" s="77"/>
      <c r="JZK395" s="77"/>
      <c r="JZL395" s="77"/>
      <c r="JZM395" s="77"/>
      <c r="JZN395" s="77"/>
      <c r="JZO395" s="77"/>
      <c r="JZP395" s="77"/>
      <c r="JZQ395" s="77"/>
      <c r="JZR395" s="77"/>
      <c r="JZS395" s="77"/>
      <c r="JZT395" s="77"/>
      <c r="JZU395" s="77"/>
      <c r="JZV395" s="77"/>
      <c r="JZW395" s="77"/>
      <c r="JZX395" s="77"/>
      <c r="JZY395" s="77"/>
      <c r="JZZ395" s="77"/>
      <c r="KAA395" s="77"/>
      <c r="KAB395" s="77"/>
      <c r="KAC395" s="77"/>
      <c r="KAD395" s="77"/>
      <c r="KAE395" s="77"/>
      <c r="KAF395" s="77"/>
      <c r="KAG395" s="77"/>
      <c r="KAH395" s="77"/>
      <c r="KAI395" s="77"/>
      <c r="KAJ395" s="77"/>
      <c r="KAK395" s="77"/>
      <c r="KAL395" s="77"/>
      <c r="KAM395" s="77"/>
      <c r="KAN395" s="77"/>
      <c r="KAO395" s="77"/>
      <c r="KAP395" s="77"/>
      <c r="KAQ395" s="77"/>
      <c r="KAR395" s="77"/>
      <c r="KAS395" s="77"/>
      <c r="KAT395" s="77"/>
      <c r="KAU395" s="77"/>
      <c r="KAV395" s="77"/>
      <c r="KAW395" s="77"/>
      <c r="KAX395" s="77"/>
      <c r="KAY395" s="77"/>
      <c r="KAZ395" s="77"/>
      <c r="KBA395" s="77"/>
      <c r="KBB395" s="77"/>
      <c r="KBC395" s="77"/>
      <c r="KBD395" s="77"/>
      <c r="KBE395" s="77"/>
      <c r="KBF395" s="77"/>
      <c r="KBG395" s="77"/>
      <c r="KBH395" s="77"/>
      <c r="KBI395" s="77"/>
      <c r="KBJ395" s="77"/>
      <c r="KBK395" s="77"/>
      <c r="KBL395" s="77"/>
      <c r="KBM395" s="77"/>
      <c r="KBN395" s="77"/>
      <c r="KBO395" s="77"/>
      <c r="KBP395" s="77"/>
      <c r="KBQ395" s="77"/>
      <c r="KBR395" s="77"/>
      <c r="KBS395" s="77"/>
      <c r="KBT395" s="77"/>
      <c r="KBU395" s="77"/>
      <c r="KBV395" s="77"/>
      <c r="KBW395" s="77"/>
      <c r="KBX395" s="77"/>
      <c r="KBY395" s="77"/>
      <c r="KBZ395" s="77"/>
      <c r="KCA395" s="77"/>
      <c r="KCB395" s="77"/>
      <c r="KCC395" s="77"/>
      <c r="KCD395" s="77"/>
      <c r="KCE395" s="77"/>
      <c r="KCF395" s="77"/>
      <c r="KCG395" s="77"/>
      <c r="KCH395" s="77"/>
      <c r="KCI395" s="77"/>
      <c r="KCJ395" s="77"/>
      <c r="KCK395" s="77"/>
      <c r="KCL395" s="77"/>
      <c r="KCM395" s="77"/>
      <c r="KCN395" s="77"/>
      <c r="KCO395" s="77"/>
      <c r="KCP395" s="77"/>
      <c r="KCQ395" s="77"/>
      <c r="KCR395" s="77"/>
      <c r="KCS395" s="77"/>
      <c r="KCT395" s="77"/>
      <c r="KCU395" s="77"/>
      <c r="KCV395" s="77"/>
      <c r="KCW395" s="77"/>
      <c r="KCX395" s="77"/>
      <c r="KCY395" s="77"/>
      <c r="KCZ395" s="77"/>
      <c r="KDA395" s="77"/>
      <c r="KDB395" s="77"/>
      <c r="KDC395" s="77"/>
      <c r="KDD395" s="77"/>
      <c r="KDE395" s="77"/>
      <c r="KDF395" s="77"/>
      <c r="KDG395" s="77"/>
      <c r="KDH395" s="77"/>
      <c r="KDI395" s="77"/>
      <c r="KDJ395" s="77"/>
      <c r="KDK395" s="77"/>
      <c r="KDL395" s="77"/>
      <c r="KDM395" s="77"/>
      <c r="KDN395" s="77"/>
      <c r="KDO395" s="77"/>
      <c r="KDP395" s="77"/>
      <c r="KDQ395" s="77"/>
      <c r="KDR395" s="77"/>
      <c r="KDS395" s="77"/>
      <c r="KDT395" s="77"/>
      <c r="KDU395" s="77"/>
      <c r="KDV395" s="77"/>
      <c r="KDW395" s="77"/>
      <c r="KDX395" s="77"/>
      <c r="KDY395" s="77"/>
      <c r="KDZ395" s="77"/>
      <c r="KEA395" s="77"/>
      <c r="KEB395" s="77"/>
      <c r="KEC395" s="77"/>
      <c r="KED395" s="77"/>
      <c r="KEE395" s="77"/>
      <c r="KEF395" s="77"/>
      <c r="KEG395" s="77"/>
      <c r="KEH395" s="77"/>
      <c r="KEI395" s="77"/>
      <c r="KEJ395" s="77"/>
      <c r="KEK395" s="77"/>
      <c r="KEL395" s="77"/>
      <c r="KEM395" s="77"/>
      <c r="KEN395" s="77"/>
      <c r="KEO395" s="77"/>
      <c r="KEP395" s="77"/>
      <c r="KEQ395" s="77"/>
      <c r="KER395" s="77"/>
      <c r="KES395" s="77"/>
      <c r="KET395" s="77"/>
      <c r="KEU395" s="77"/>
      <c r="KEV395" s="77"/>
      <c r="KEW395" s="77"/>
      <c r="KEX395" s="77"/>
      <c r="KEY395" s="77"/>
      <c r="KEZ395" s="77"/>
      <c r="KFA395" s="77"/>
      <c r="KFB395" s="77"/>
      <c r="KFC395" s="77"/>
      <c r="KFD395" s="77"/>
      <c r="KFE395" s="77"/>
      <c r="KFF395" s="77"/>
      <c r="KFG395" s="77"/>
      <c r="KFH395" s="77"/>
      <c r="KFI395" s="77"/>
      <c r="KFJ395" s="77"/>
      <c r="KFK395" s="77"/>
      <c r="KFL395" s="77"/>
      <c r="KFM395" s="77"/>
      <c r="KFN395" s="77"/>
      <c r="KFO395" s="77"/>
      <c r="KFP395" s="77"/>
      <c r="KFQ395" s="77"/>
      <c r="KFR395" s="77"/>
      <c r="KFS395" s="77"/>
      <c r="KFT395" s="77"/>
      <c r="KFU395" s="77"/>
      <c r="KFV395" s="77"/>
      <c r="KFW395" s="77"/>
      <c r="KFX395" s="77"/>
      <c r="KFY395" s="77"/>
      <c r="KFZ395" s="77"/>
      <c r="KGA395" s="77"/>
      <c r="KGB395" s="77"/>
      <c r="KGC395" s="77"/>
      <c r="KGD395" s="77"/>
      <c r="KGE395" s="77"/>
      <c r="KGF395" s="77"/>
      <c r="KGG395" s="77"/>
      <c r="KGH395" s="77"/>
      <c r="KGI395" s="77"/>
      <c r="KGJ395" s="77"/>
      <c r="KGK395" s="77"/>
      <c r="KGL395" s="77"/>
      <c r="KGM395" s="77"/>
      <c r="KGN395" s="77"/>
      <c r="KGO395" s="77"/>
      <c r="KGP395" s="77"/>
      <c r="KGQ395" s="77"/>
      <c r="KGR395" s="77"/>
      <c r="KGS395" s="77"/>
      <c r="KGT395" s="77"/>
      <c r="KGU395" s="77"/>
      <c r="KGV395" s="77"/>
      <c r="KGW395" s="77"/>
      <c r="KGX395" s="77"/>
      <c r="KGY395" s="77"/>
      <c r="KGZ395" s="77"/>
      <c r="KHA395" s="77"/>
      <c r="KHB395" s="77"/>
      <c r="KHC395" s="77"/>
      <c r="KHD395" s="77"/>
      <c r="KHE395" s="77"/>
      <c r="KHF395" s="77"/>
      <c r="KHG395" s="77"/>
      <c r="KHH395" s="77"/>
      <c r="KHI395" s="77"/>
      <c r="KHJ395" s="77"/>
      <c r="KHK395" s="77"/>
      <c r="KHL395" s="77"/>
      <c r="KHM395" s="77"/>
      <c r="KHN395" s="77"/>
      <c r="KHO395" s="77"/>
      <c r="KHP395" s="77"/>
      <c r="KHQ395" s="77"/>
      <c r="KHR395" s="77"/>
      <c r="KHS395" s="77"/>
      <c r="KHT395" s="77"/>
      <c r="KHU395" s="77"/>
      <c r="KHV395" s="77"/>
      <c r="KHW395" s="77"/>
      <c r="KHX395" s="77"/>
      <c r="KHY395" s="77"/>
      <c r="KHZ395" s="77"/>
      <c r="KIA395" s="77"/>
      <c r="KIB395" s="77"/>
      <c r="KIC395" s="77"/>
      <c r="KID395" s="77"/>
      <c r="KIE395" s="77"/>
      <c r="KIF395" s="77"/>
      <c r="KIG395" s="77"/>
      <c r="KIH395" s="77"/>
      <c r="KII395" s="77"/>
      <c r="KIJ395" s="77"/>
      <c r="KIK395" s="77"/>
      <c r="KIL395" s="77"/>
      <c r="KIM395" s="77"/>
      <c r="KIN395" s="77"/>
      <c r="KIO395" s="77"/>
      <c r="KIP395" s="77"/>
      <c r="KIQ395" s="77"/>
      <c r="KIR395" s="77"/>
      <c r="KIS395" s="77"/>
      <c r="KIT395" s="77"/>
      <c r="KIU395" s="77"/>
      <c r="KIV395" s="77"/>
      <c r="KIW395" s="77"/>
      <c r="KIX395" s="77"/>
      <c r="KIY395" s="77"/>
      <c r="KIZ395" s="77"/>
      <c r="KJA395" s="77"/>
      <c r="KJB395" s="77"/>
      <c r="KJC395" s="77"/>
      <c r="KJD395" s="77"/>
      <c r="KJE395" s="77"/>
      <c r="KJF395" s="77"/>
      <c r="KJG395" s="77"/>
      <c r="KJH395" s="77"/>
      <c r="KJI395" s="77"/>
      <c r="KJJ395" s="77"/>
      <c r="KJK395" s="77"/>
      <c r="KJL395" s="77"/>
      <c r="KJM395" s="77"/>
      <c r="KJN395" s="77"/>
      <c r="KJO395" s="77"/>
      <c r="KJP395" s="77"/>
      <c r="KJQ395" s="77"/>
      <c r="KJR395" s="77"/>
      <c r="KJS395" s="77"/>
      <c r="KJT395" s="77"/>
      <c r="KJU395" s="77"/>
      <c r="KJV395" s="77"/>
      <c r="KJW395" s="77"/>
      <c r="KJX395" s="77"/>
      <c r="KJY395" s="77"/>
      <c r="KJZ395" s="77"/>
      <c r="KKA395" s="77"/>
      <c r="KKB395" s="77"/>
      <c r="KKC395" s="77"/>
      <c r="KKD395" s="77"/>
      <c r="KKE395" s="77"/>
      <c r="KKF395" s="77"/>
      <c r="KKG395" s="77"/>
      <c r="KKH395" s="77"/>
      <c r="KKI395" s="77"/>
      <c r="KKJ395" s="77"/>
      <c r="KKK395" s="77"/>
      <c r="KKL395" s="77"/>
      <c r="KKM395" s="77"/>
      <c r="KKN395" s="77"/>
      <c r="KKO395" s="77"/>
      <c r="KKP395" s="77"/>
      <c r="KKQ395" s="77"/>
      <c r="KKR395" s="77"/>
      <c r="KKS395" s="77"/>
      <c r="KKT395" s="77"/>
      <c r="KKU395" s="77"/>
      <c r="KKV395" s="77"/>
      <c r="KKW395" s="77"/>
      <c r="KKX395" s="77"/>
      <c r="KKY395" s="77"/>
      <c r="KKZ395" s="77"/>
      <c r="KLA395" s="77"/>
      <c r="KLB395" s="77"/>
      <c r="KLC395" s="77"/>
      <c r="KLD395" s="77"/>
      <c r="KLE395" s="77"/>
      <c r="KLF395" s="77"/>
      <c r="KLG395" s="77"/>
      <c r="KLH395" s="77"/>
      <c r="KLI395" s="77"/>
      <c r="KLJ395" s="77"/>
      <c r="KLK395" s="77"/>
      <c r="KLL395" s="77"/>
      <c r="KLM395" s="77"/>
      <c r="KLN395" s="77"/>
      <c r="KLO395" s="77"/>
      <c r="KLP395" s="77"/>
      <c r="KLQ395" s="77"/>
      <c r="KLR395" s="77"/>
      <c r="KLS395" s="77"/>
      <c r="KLT395" s="77"/>
      <c r="KLU395" s="77"/>
      <c r="KLV395" s="77"/>
      <c r="KLW395" s="77"/>
      <c r="KLX395" s="77"/>
      <c r="KLY395" s="77"/>
      <c r="KLZ395" s="77"/>
      <c r="KMA395" s="77"/>
      <c r="KMB395" s="77"/>
      <c r="KMC395" s="77"/>
      <c r="KMD395" s="77"/>
      <c r="KME395" s="77"/>
      <c r="KMF395" s="77"/>
      <c r="KMG395" s="77"/>
      <c r="KMH395" s="77"/>
      <c r="KMI395" s="77"/>
      <c r="KMJ395" s="77"/>
      <c r="KMK395" s="77"/>
      <c r="KML395" s="77"/>
      <c r="KMM395" s="77"/>
      <c r="KMN395" s="77"/>
      <c r="KMO395" s="77"/>
      <c r="KMP395" s="77"/>
      <c r="KMQ395" s="77"/>
      <c r="KMR395" s="77"/>
      <c r="KMS395" s="77"/>
      <c r="KMT395" s="77"/>
      <c r="KMU395" s="77"/>
      <c r="KMV395" s="77"/>
      <c r="KMW395" s="77"/>
      <c r="KMX395" s="77"/>
      <c r="KMY395" s="77"/>
      <c r="KMZ395" s="77"/>
      <c r="KNA395" s="77"/>
      <c r="KNB395" s="77"/>
      <c r="KNC395" s="77"/>
      <c r="KND395" s="77"/>
      <c r="KNE395" s="77"/>
      <c r="KNF395" s="77"/>
      <c r="KNG395" s="77"/>
      <c r="KNH395" s="77"/>
      <c r="KNI395" s="77"/>
      <c r="KNJ395" s="77"/>
      <c r="KNK395" s="77"/>
      <c r="KNL395" s="77"/>
      <c r="KNM395" s="77"/>
      <c r="KNN395" s="77"/>
      <c r="KNO395" s="77"/>
      <c r="KNP395" s="77"/>
      <c r="KNQ395" s="77"/>
      <c r="KNR395" s="77"/>
      <c r="KNS395" s="77"/>
      <c r="KNT395" s="77"/>
      <c r="KNU395" s="77"/>
      <c r="KNV395" s="77"/>
      <c r="KNW395" s="77"/>
      <c r="KNX395" s="77"/>
      <c r="KNY395" s="77"/>
      <c r="KNZ395" s="77"/>
      <c r="KOA395" s="77"/>
      <c r="KOB395" s="77"/>
      <c r="KOC395" s="77"/>
      <c r="KOD395" s="77"/>
      <c r="KOE395" s="77"/>
      <c r="KOF395" s="77"/>
      <c r="KOG395" s="77"/>
      <c r="KOH395" s="77"/>
      <c r="KOI395" s="77"/>
      <c r="KOJ395" s="77"/>
      <c r="KOK395" s="77"/>
      <c r="KOL395" s="77"/>
      <c r="KOM395" s="77"/>
      <c r="KON395" s="77"/>
      <c r="KOO395" s="77"/>
      <c r="KOP395" s="77"/>
      <c r="KOQ395" s="77"/>
      <c r="KOR395" s="77"/>
      <c r="KOS395" s="77"/>
      <c r="KOT395" s="77"/>
      <c r="KOU395" s="77"/>
      <c r="KOV395" s="77"/>
      <c r="KOW395" s="77"/>
      <c r="KOX395" s="77"/>
      <c r="KOY395" s="77"/>
      <c r="KOZ395" s="77"/>
      <c r="KPA395" s="77"/>
      <c r="KPB395" s="77"/>
      <c r="KPC395" s="77"/>
      <c r="KPD395" s="77"/>
      <c r="KPE395" s="77"/>
      <c r="KPF395" s="77"/>
      <c r="KPG395" s="77"/>
      <c r="KPH395" s="77"/>
      <c r="KPI395" s="77"/>
      <c r="KPJ395" s="77"/>
      <c r="KPK395" s="77"/>
      <c r="KPL395" s="77"/>
      <c r="KPM395" s="77"/>
      <c r="KPN395" s="77"/>
      <c r="KPO395" s="77"/>
      <c r="KPP395" s="77"/>
      <c r="KPQ395" s="77"/>
      <c r="KPR395" s="77"/>
      <c r="KPS395" s="77"/>
      <c r="KPT395" s="77"/>
      <c r="KPU395" s="77"/>
      <c r="KPV395" s="77"/>
      <c r="KPW395" s="77"/>
      <c r="KPX395" s="77"/>
      <c r="KPY395" s="77"/>
      <c r="KPZ395" s="77"/>
      <c r="KQA395" s="77"/>
      <c r="KQB395" s="77"/>
      <c r="KQC395" s="77"/>
      <c r="KQD395" s="77"/>
      <c r="KQE395" s="77"/>
      <c r="KQF395" s="77"/>
      <c r="KQG395" s="77"/>
      <c r="KQH395" s="77"/>
      <c r="KQI395" s="77"/>
      <c r="KQJ395" s="77"/>
      <c r="KQK395" s="77"/>
      <c r="KQL395" s="77"/>
      <c r="KQM395" s="77"/>
      <c r="KQN395" s="77"/>
      <c r="KQO395" s="77"/>
      <c r="KQP395" s="77"/>
      <c r="KQQ395" s="77"/>
      <c r="KQR395" s="77"/>
      <c r="KQS395" s="77"/>
      <c r="KQT395" s="77"/>
      <c r="KQU395" s="77"/>
      <c r="KQV395" s="77"/>
      <c r="KQW395" s="77"/>
      <c r="KQX395" s="77"/>
      <c r="KQY395" s="77"/>
      <c r="KQZ395" s="77"/>
      <c r="KRA395" s="77"/>
      <c r="KRB395" s="77"/>
      <c r="KRC395" s="77"/>
      <c r="KRD395" s="77"/>
      <c r="KRE395" s="77"/>
      <c r="KRF395" s="77"/>
      <c r="KRG395" s="77"/>
      <c r="KRH395" s="77"/>
      <c r="KRI395" s="77"/>
      <c r="KRJ395" s="77"/>
      <c r="KRK395" s="77"/>
      <c r="KRL395" s="77"/>
      <c r="KRM395" s="77"/>
      <c r="KRN395" s="77"/>
      <c r="KRO395" s="77"/>
      <c r="KRP395" s="77"/>
      <c r="KRQ395" s="77"/>
      <c r="KRR395" s="77"/>
      <c r="KRS395" s="77"/>
      <c r="KRT395" s="77"/>
      <c r="KRU395" s="77"/>
      <c r="KRV395" s="77"/>
      <c r="KRW395" s="77"/>
      <c r="KRX395" s="77"/>
      <c r="KRY395" s="77"/>
      <c r="KRZ395" s="77"/>
      <c r="KSA395" s="77"/>
      <c r="KSB395" s="77"/>
      <c r="KSC395" s="77"/>
      <c r="KSD395" s="77"/>
      <c r="KSE395" s="77"/>
      <c r="KSF395" s="77"/>
      <c r="KSG395" s="77"/>
      <c r="KSH395" s="77"/>
      <c r="KSI395" s="77"/>
      <c r="KSJ395" s="77"/>
      <c r="KSK395" s="77"/>
      <c r="KSL395" s="77"/>
      <c r="KSM395" s="77"/>
      <c r="KSN395" s="77"/>
      <c r="KSO395" s="77"/>
      <c r="KSP395" s="77"/>
      <c r="KSQ395" s="77"/>
      <c r="KSR395" s="77"/>
      <c r="KSS395" s="77"/>
      <c r="KST395" s="77"/>
      <c r="KSU395" s="77"/>
      <c r="KSV395" s="77"/>
      <c r="KSW395" s="77"/>
      <c r="KSX395" s="77"/>
      <c r="KSY395" s="77"/>
      <c r="KSZ395" s="77"/>
      <c r="KTA395" s="77"/>
      <c r="KTB395" s="77"/>
      <c r="KTC395" s="77"/>
      <c r="KTD395" s="77"/>
      <c r="KTE395" s="77"/>
      <c r="KTF395" s="77"/>
      <c r="KTG395" s="77"/>
      <c r="KTH395" s="77"/>
      <c r="KTI395" s="77"/>
      <c r="KTJ395" s="77"/>
      <c r="KTK395" s="77"/>
      <c r="KTL395" s="77"/>
      <c r="KTM395" s="77"/>
      <c r="KTN395" s="77"/>
      <c r="KTO395" s="77"/>
      <c r="KTP395" s="77"/>
      <c r="KTQ395" s="77"/>
      <c r="KTR395" s="77"/>
      <c r="KTS395" s="77"/>
      <c r="KTT395" s="77"/>
      <c r="KTU395" s="77"/>
      <c r="KTV395" s="77"/>
      <c r="KTW395" s="77"/>
      <c r="KTX395" s="77"/>
      <c r="KTY395" s="77"/>
      <c r="KTZ395" s="77"/>
      <c r="KUA395" s="77"/>
      <c r="KUB395" s="77"/>
      <c r="KUC395" s="77"/>
      <c r="KUD395" s="77"/>
      <c r="KUE395" s="77"/>
      <c r="KUF395" s="77"/>
      <c r="KUG395" s="77"/>
      <c r="KUH395" s="77"/>
      <c r="KUI395" s="77"/>
      <c r="KUJ395" s="77"/>
      <c r="KUK395" s="77"/>
      <c r="KUL395" s="77"/>
      <c r="KUM395" s="77"/>
      <c r="KUN395" s="77"/>
      <c r="KUO395" s="77"/>
      <c r="KUP395" s="77"/>
      <c r="KUQ395" s="77"/>
      <c r="KUR395" s="77"/>
      <c r="KUS395" s="77"/>
      <c r="KUT395" s="77"/>
      <c r="KUU395" s="77"/>
      <c r="KUV395" s="77"/>
      <c r="KUW395" s="77"/>
      <c r="KUX395" s="77"/>
      <c r="KUY395" s="77"/>
      <c r="KUZ395" s="77"/>
      <c r="KVA395" s="77"/>
      <c r="KVB395" s="77"/>
      <c r="KVC395" s="77"/>
      <c r="KVD395" s="77"/>
      <c r="KVE395" s="77"/>
      <c r="KVF395" s="77"/>
      <c r="KVG395" s="77"/>
      <c r="KVH395" s="77"/>
      <c r="KVI395" s="77"/>
      <c r="KVJ395" s="77"/>
      <c r="KVK395" s="77"/>
      <c r="KVL395" s="77"/>
      <c r="KVM395" s="77"/>
      <c r="KVN395" s="77"/>
      <c r="KVO395" s="77"/>
      <c r="KVP395" s="77"/>
      <c r="KVQ395" s="77"/>
      <c r="KVR395" s="77"/>
      <c r="KVS395" s="77"/>
      <c r="KVT395" s="77"/>
      <c r="KVU395" s="77"/>
      <c r="KVV395" s="77"/>
      <c r="KVW395" s="77"/>
      <c r="KVX395" s="77"/>
      <c r="KVY395" s="77"/>
      <c r="KVZ395" s="77"/>
      <c r="KWA395" s="77"/>
      <c r="KWB395" s="77"/>
      <c r="KWC395" s="77"/>
      <c r="KWD395" s="77"/>
      <c r="KWE395" s="77"/>
      <c r="KWF395" s="77"/>
      <c r="KWG395" s="77"/>
      <c r="KWH395" s="77"/>
      <c r="KWI395" s="77"/>
      <c r="KWJ395" s="77"/>
      <c r="KWK395" s="77"/>
      <c r="KWL395" s="77"/>
      <c r="KWM395" s="77"/>
      <c r="KWN395" s="77"/>
      <c r="KWO395" s="77"/>
      <c r="KWP395" s="77"/>
      <c r="KWQ395" s="77"/>
      <c r="KWR395" s="77"/>
      <c r="KWS395" s="77"/>
      <c r="KWT395" s="77"/>
      <c r="KWU395" s="77"/>
      <c r="KWV395" s="77"/>
      <c r="KWW395" s="77"/>
      <c r="KWX395" s="77"/>
      <c r="KWY395" s="77"/>
      <c r="KWZ395" s="77"/>
      <c r="KXA395" s="77"/>
      <c r="KXB395" s="77"/>
      <c r="KXC395" s="77"/>
      <c r="KXD395" s="77"/>
      <c r="KXE395" s="77"/>
      <c r="KXF395" s="77"/>
      <c r="KXG395" s="77"/>
      <c r="KXH395" s="77"/>
      <c r="KXI395" s="77"/>
      <c r="KXJ395" s="77"/>
      <c r="KXK395" s="77"/>
      <c r="KXL395" s="77"/>
      <c r="KXM395" s="77"/>
      <c r="KXN395" s="77"/>
      <c r="KXO395" s="77"/>
      <c r="KXP395" s="77"/>
      <c r="KXQ395" s="77"/>
      <c r="KXR395" s="77"/>
      <c r="KXS395" s="77"/>
      <c r="KXT395" s="77"/>
      <c r="KXU395" s="77"/>
      <c r="KXV395" s="77"/>
      <c r="KXW395" s="77"/>
      <c r="KXX395" s="77"/>
      <c r="KXY395" s="77"/>
      <c r="KXZ395" s="77"/>
      <c r="KYA395" s="77"/>
      <c r="KYB395" s="77"/>
      <c r="KYC395" s="77"/>
      <c r="KYD395" s="77"/>
      <c r="KYE395" s="77"/>
      <c r="KYF395" s="77"/>
      <c r="KYG395" s="77"/>
      <c r="KYH395" s="77"/>
      <c r="KYI395" s="77"/>
      <c r="KYJ395" s="77"/>
      <c r="KYK395" s="77"/>
      <c r="KYL395" s="77"/>
      <c r="KYM395" s="77"/>
      <c r="KYN395" s="77"/>
      <c r="KYO395" s="77"/>
      <c r="KYP395" s="77"/>
      <c r="KYQ395" s="77"/>
      <c r="KYR395" s="77"/>
      <c r="KYS395" s="77"/>
      <c r="KYT395" s="77"/>
      <c r="KYU395" s="77"/>
      <c r="KYV395" s="77"/>
      <c r="KYW395" s="77"/>
      <c r="KYX395" s="77"/>
      <c r="KYY395" s="77"/>
      <c r="KYZ395" s="77"/>
      <c r="KZA395" s="77"/>
      <c r="KZB395" s="77"/>
      <c r="KZC395" s="77"/>
      <c r="KZD395" s="77"/>
      <c r="KZE395" s="77"/>
      <c r="KZF395" s="77"/>
      <c r="KZG395" s="77"/>
      <c r="KZH395" s="77"/>
      <c r="KZI395" s="77"/>
      <c r="KZJ395" s="77"/>
      <c r="KZK395" s="77"/>
      <c r="KZL395" s="77"/>
      <c r="KZM395" s="77"/>
      <c r="KZN395" s="77"/>
      <c r="KZO395" s="77"/>
      <c r="KZP395" s="77"/>
      <c r="KZQ395" s="77"/>
      <c r="KZR395" s="77"/>
      <c r="KZS395" s="77"/>
      <c r="KZT395" s="77"/>
      <c r="KZU395" s="77"/>
      <c r="KZV395" s="77"/>
      <c r="KZW395" s="77"/>
      <c r="KZX395" s="77"/>
      <c r="KZY395" s="77"/>
      <c r="KZZ395" s="77"/>
      <c r="LAA395" s="77"/>
      <c r="LAB395" s="77"/>
      <c r="LAC395" s="77"/>
      <c r="LAD395" s="77"/>
      <c r="LAE395" s="77"/>
      <c r="LAF395" s="77"/>
      <c r="LAG395" s="77"/>
      <c r="LAH395" s="77"/>
      <c r="LAI395" s="77"/>
      <c r="LAJ395" s="77"/>
      <c r="LAK395" s="77"/>
      <c r="LAL395" s="77"/>
      <c r="LAM395" s="77"/>
      <c r="LAN395" s="77"/>
      <c r="LAO395" s="77"/>
      <c r="LAP395" s="77"/>
      <c r="LAQ395" s="77"/>
      <c r="LAR395" s="77"/>
      <c r="LAS395" s="77"/>
      <c r="LAT395" s="77"/>
      <c r="LAU395" s="77"/>
      <c r="LAV395" s="77"/>
      <c r="LAW395" s="77"/>
      <c r="LAX395" s="77"/>
      <c r="LAY395" s="77"/>
      <c r="LAZ395" s="77"/>
      <c r="LBA395" s="77"/>
      <c r="LBB395" s="77"/>
      <c r="LBC395" s="77"/>
      <c r="LBD395" s="77"/>
      <c r="LBE395" s="77"/>
      <c r="LBF395" s="77"/>
      <c r="LBG395" s="77"/>
      <c r="LBH395" s="77"/>
      <c r="LBI395" s="77"/>
      <c r="LBJ395" s="77"/>
      <c r="LBK395" s="77"/>
      <c r="LBL395" s="77"/>
      <c r="LBM395" s="77"/>
      <c r="LBN395" s="77"/>
      <c r="LBO395" s="77"/>
      <c r="LBP395" s="77"/>
      <c r="LBQ395" s="77"/>
      <c r="LBR395" s="77"/>
      <c r="LBS395" s="77"/>
      <c r="LBT395" s="77"/>
      <c r="LBU395" s="77"/>
      <c r="LBV395" s="77"/>
      <c r="LBW395" s="77"/>
      <c r="LBX395" s="77"/>
      <c r="LBY395" s="77"/>
      <c r="LBZ395" s="77"/>
      <c r="LCA395" s="77"/>
      <c r="LCB395" s="77"/>
      <c r="LCC395" s="77"/>
      <c r="LCD395" s="77"/>
      <c r="LCE395" s="77"/>
      <c r="LCF395" s="77"/>
      <c r="LCG395" s="77"/>
      <c r="LCH395" s="77"/>
      <c r="LCI395" s="77"/>
      <c r="LCJ395" s="77"/>
      <c r="LCK395" s="77"/>
      <c r="LCL395" s="77"/>
      <c r="LCM395" s="77"/>
      <c r="LCN395" s="77"/>
      <c r="LCO395" s="77"/>
      <c r="LCP395" s="77"/>
      <c r="LCQ395" s="77"/>
      <c r="LCR395" s="77"/>
      <c r="LCS395" s="77"/>
      <c r="LCT395" s="77"/>
      <c r="LCU395" s="77"/>
      <c r="LCV395" s="77"/>
      <c r="LCW395" s="77"/>
      <c r="LCX395" s="77"/>
      <c r="LCY395" s="77"/>
      <c r="LCZ395" s="77"/>
      <c r="LDA395" s="77"/>
      <c r="LDB395" s="77"/>
      <c r="LDC395" s="77"/>
      <c r="LDD395" s="77"/>
      <c r="LDE395" s="77"/>
      <c r="LDF395" s="77"/>
      <c r="LDG395" s="77"/>
      <c r="LDH395" s="77"/>
      <c r="LDI395" s="77"/>
      <c r="LDJ395" s="77"/>
      <c r="LDK395" s="77"/>
      <c r="LDL395" s="77"/>
      <c r="LDM395" s="77"/>
      <c r="LDN395" s="77"/>
      <c r="LDO395" s="77"/>
      <c r="LDP395" s="77"/>
      <c r="LDQ395" s="77"/>
      <c r="LDR395" s="77"/>
      <c r="LDS395" s="77"/>
      <c r="LDT395" s="77"/>
      <c r="LDU395" s="77"/>
      <c r="LDV395" s="77"/>
      <c r="LDW395" s="77"/>
      <c r="LDX395" s="77"/>
      <c r="LDY395" s="77"/>
      <c r="LDZ395" s="77"/>
      <c r="LEA395" s="77"/>
      <c r="LEB395" s="77"/>
      <c r="LEC395" s="77"/>
      <c r="LED395" s="77"/>
      <c r="LEE395" s="77"/>
      <c r="LEF395" s="77"/>
      <c r="LEG395" s="77"/>
      <c r="LEH395" s="77"/>
      <c r="LEI395" s="77"/>
      <c r="LEJ395" s="77"/>
      <c r="LEK395" s="77"/>
      <c r="LEL395" s="77"/>
      <c r="LEM395" s="77"/>
      <c r="LEN395" s="77"/>
      <c r="LEO395" s="77"/>
      <c r="LEP395" s="77"/>
      <c r="LEQ395" s="77"/>
      <c r="LER395" s="77"/>
      <c r="LES395" s="77"/>
      <c r="LET395" s="77"/>
      <c r="LEU395" s="77"/>
      <c r="LEV395" s="77"/>
      <c r="LEW395" s="77"/>
      <c r="LEX395" s="77"/>
      <c r="LEY395" s="77"/>
      <c r="LEZ395" s="77"/>
      <c r="LFA395" s="77"/>
      <c r="LFB395" s="77"/>
      <c r="LFC395" s="77"/>
      <c r="LFD395" s="77"/>
      <c r="LFE395" s="77"/>
      <c r="LFF395" s="77"/>
      <c r="LFG395" s="77"/>
      <c r="LFH395" s="77"/>
      <c r="LFI395" s="77"/>
      <c r="LFJ395" s="77"/>
      <c r="LFK395" s="77"/>
      <c r="LFL395" s="77"/>
      <c r="LFM395" s="77"/>
      <c r="LFN395" s="77"/>
      <c r="LFO395" s="77"/>
      <c r="LFP395" s="77"/>
      <c r="LFQ395" s="77"/>
      <c r="LFR395" s="77"/>
      <c r="LFS395" s="77"/>
      <c r="LFT395" s="77"/>
      <c r="LFU395" s="77"/>
      <c r="LFV395" s="77"/>
      <c r="LFW395" s="77"/>
      <c r="LFX395" s="77"/>
      <c r="LFY395" s="77"/>
      <c r="LFZ395" s="77"/>
      <c r="LGA395" s="77"/>
      <c r="LGB395" s="77"/>
      <c r="LGC395" s="77"/>
      <c r="LGD395" s="77"/>
      <c r="LGE395" s="77"/>
      <c r="LGF395" s="77"/>
      <c r="LGG395" s="77"/>
      <c r="LGH395" s="77"/>
      <c r="LGI395" s="77"/>
      <c r="LGJ395" s="77"/>
      <c r="LGK395" s="77"/>
      <c r="LGL395" s="77"/>
      <c r="LGM395" s="77"/>
      <c r="LGN395" s="77"/>
      <c r="LGO395" s="77"/>
      <c r="LGP395" s="77"/>
      <c r="LGQ395" s="77"/>
      <c r="LGR395" s="77"/>
      <c r="LGS395" s="77"/>
      <c r="LGT395" s="77"/>
      <c r="LGU395" s="77"/>
      <c r="LGV395" s="77"/>
      <c r="LGW395" s="77"/>
      <c r="LGX395" s="77"/>
      <c r="LGY395" s="77"/>
      <c r="LGZ395" s="77"/>
      <c r="LHA395" s="77"/>
      <c r="LHB395" s="77"/>
      <c r="LHC395" s="77"/>
      <c r="LHD395" s="77"/>
      <c r="LHE395" s="77"/>
      <c r="LHF395" s="77"/>
      <c r="LHG395" s="77"/>
      <c r="LHH395" s="77"/>
      <c r="LHI395" s="77"/>
      <c r="LHJ395" s="77"/>
      <c r="LHK395" s="77"/>
      <c r="LHL395" s="77"/>
      <c r="LHM395" s="77"/>
      <c r="LHN395" s="77"/>
      <c r="LHO395" s="77"/>
      <c r="LHP395" s="77"/>
      <c r="LHQ395" s="77"/>
      <c r="LHR395" s="77"/>
      <c r="LHS395" s="77"/>
      <c r="LHT395" s="77"/>
      <c r="LHU395" s="77"/>
      <c r="LHV395" s="77"/>
      <c r="LHW395" s="77"/>
      <c r="LHX395" s="77"/>
      <c r="LHY395" s="77"/>
      <c r="LHZ395" s="77"/>
      <c r="LIA395" s="77"/>
      <c r="LIB395" s="77"/>
      <c r="LIC395" s="77"/>
      <c r="LID395" s="77"/>
      <c r="LIE395" s="77"/>
      <c r="LIF395" s="77"/>
      <c r="LIG395" s="77"/>
      <c r="LIH395" s="77"/>
      <c r="LII395" s="77"/>
      <c r="LIJ395" s="77"/>
      <c r="LIK395" s="77"/>
      <c r="LIL395" s="77"/>
      <c r="LIM395" s="77"/>
      <c r="LIN395" s="77"/>
      <c r="LIO395" s="77"/>
      <c r="LIP395" s="77"/>
      <c r="LIQ395" s="77"/>
      <c r="LIR395" s="77"/>
      <c r="LIS395" s="77"/>
      <c r="LIT395" s="77"/>
      <c r="LIU395" s="77"/>
      <c r="LIV395" s="77"/>
      <c r="LIW395" s="77"/>
      <c r="LIX395" s="77"/>
      <c r="LIY395" s="77"/>
      <c r="LIZ395" s="77"/>
      <c r="LJA395" s="77"/>
      <c r="LJB395" s="77"/>
      <c r="LJC395" s="77"/>
      <c r="LJD395" s="77"/>
      <c r="LJE395" s="77"/>
      <c r="LJF395" s="77"/>
      <c r="LJG395" s="77"/>
      <c r="LJH395" s="77"/>
      <c r="LJI395" s="77"/>
      <c r="LJJ395" s="77"/>
      <c r="LJK395" s="77"/>
      <c r="LJL395" s="77"/>
      <c r="LJM395" s="77"/>
      <c r="LJN395" s="77"/>
      <c r="LJO395" s="77"/>
      <c r="LJP395" s="77"/>
      <c r="LJQ395" s="77"/>
      <c r="LJR395" s="77"/>
      <c r="LJS395" s="77"/>
      <c r="LJT395" s="77"/>
      <c r="LJU395" s="77"/>
      <c r="LJV395" s="77"/>
      <c r="LJW395" s="77"/>
      <c r="LJX395" s="77"/>
      <c r="LJY395" s="77"/>
      <c r="LJZ395" s="77"/>
      <c r="LKA395" s="77"/>
      <c r="LKB395" s="77"/>
      <c r="LKC395" s="77"/>
      <c r="LKD395" s="77"/>
      <c r="LKE395" s="77"/>
      <c r="LKF395" s="77"/>
      <c r="LKG395" s="77"/>
      <c r="LKH395" s="77"/>
      <c r="LKI395" s="77"/>
      <c r="LKJ395" s="77"/>
      <c r="LKK395" s="77"/>
      <c r="LKL395" s="77"/>
      <c r="LKM395" s="77"/>
      <c r="LKN395" s="77"/>
      <c r="LKO395" s="77"/>
      <c r="LKP395" s="77"/>
      <c r="LKQ395" s="77"/>
      <c r="LKR395" s="77"/>
      <c r="LKS395" s="77"/>
      <c r="LKT395" s="77"/>
      <c r="LKU395" s="77"/>
      <c r="LKV395" s="77"/>
      <c r="LKW395" s="77"/>
      <c r="LKX395" s="77"/>
      <c r="LKY395" s="77"/>
      <c r="LKZ395" s="77"/>
      <c r="LLA395" s="77"/>
      <c r="LLB395" s="77"/>
      <c r="LLC395" s="77"/>
      <c r="LLD395" s="77"/>
      <c r="LLE395" s="77"/>
      <c r="LLF395" s="77"/>
      <c r="LLG395" s="77"/>
      <c r="LLH395" s="77"/>
      <c r="LLI395" s="77"/>
      <c r="LLJ395" s="77"/>
      <c r="LLK395" s="77"/>
      <c r="LLL395" s="77"/>
      <c r="LLM395" s="77"/>
      <c r="LLN395" s="77"/>
      <c r="LLO395" s="77"/>
      <c r="LLP395" s="77"/>
      <c r="LLQ395" s="77"/>
      <c r="LLR395" s="77"/>
      <c r="LLS395" s="77"/>
      <c r="LLT395" s="77"/>
      <c r="LLU395" s="77"/>
      <c r="LLV395" s="77"/>
      <c r="LLW395" s="77"/>
      <c r="LLX395" s="77"/>
      <c r="LLY395" s="77"/>
      <c r="LLZ395" s="77"/>
      <c r="LMA395" s="77"/>
      <c r="LMB395" s="77"/>
      <c r="LMC395" s="77"/>
      <c r="LMD395" s="77"/>
      <c r="LME395" s="77"/>
      <c r="LMF395" s="77"/>
      <c r="LMG395" s="77"/>
      <c r="LMH395" s="77"/>
      <c r="LMI395" s="77"/>
      <c r="LMJ395" s="77"/>
      <c r="LMK395" s="77"/>
      <c r="LML395" s="77"/>
      <c r="LMM395" s="77"/>
      <c r="LMN395" s="77"/>
      <c r="LMO395" s="77"/>
      <c r="LMP395" s="77"/>
      <c r="LMQ395" s="77"/>
      <c r="LMR395" s="77"/>
      <c r="LMS395" s="77"/>
      <c r="LMT395" s="77"/>
      <c r="LMU395" s="77"/>
      <c r="LMV395" s="77"/>
      <c r="LMW395" s="77"/>
      <c r="LMX395" s="77"/>
      <c r="LMY395" s="77"/>
      <c r="LMZ395" s="77"/>
      <c r="LNA395" s="77"/>
      <c r="LNB395" s="77"/>
      <c r="LNC395" s="77"/>
      <c r="LND395" s="77"/>
      <c r="LNE395" s="77"/>
      <c r="LNF395" s="77"/>
      <c r="LNG395" s="77"/>
      <c r="LNH395" s="77"/>
      <c r="LNI395" s="77"/>
      <c r="LNJ395" s="77"/>
      <c r="LNK395" s="77"/>
      <c r="LNL395" s="77"/>
      <c r="LNM395" s="77"/>
      <c r="LNN395" s="77"/>
      <c r="LNO395" s="77"/>
      <c r="LNP395" s="77"/>
      <c r="LNQ395" s="77"/>
      <c r="LNR395" s="77"/>
      <c r="LNS395" s="77"/>
      <c r="LNT395" s="77"/>
      <c r="LNU395" s="77"/>
      <c r="LNV395" s="77"/>
      <c r="LNW395" s="77"/>
      <c r="LNX395" s="77"/>
      <c r="LNY395" s="77"/>
      <c r="LNZ395" s="77"/>
      <c r="LOA395" s="77"/>
      <c r="LOB395" s="77"/>
      <c r="LOC395" s="77"/>
      <c r="LOD395" s="77"/>
      <c r="LOE395" s="77"/>
      <c r="LOF395" s="77"/>
      <c r="LOG395" s="77"/>
      <c r="LOH395" s="77"/>
      <c r="LOI395" s="77"/>
      <c r="LOJ395" s="77"/>
      <c r="LOK395" s="77"/>
      <c r="LOL395" s="77"/>
      <c r="LOM395" s="77"/>
      <c r="LON395" s="77"/>
      <c r="LOO395" s="77"/>
      <c r="LOP395" s="77"/>
      <c r="LOQ395" s="77"/>
      <c r="LOR395" s="77"/>
      <c r="LOS395" s="77"/>
      <c r="LOT395" s="77"/>
      <c r="LOU395" s="77"/>
      <c r="LOV395" s="77"/>
      <c r="LOW395" s="77"/>
      <c r="LOX395" s="77"/>
      <c r="LOY395" s="77"/>
      <c r="LOZ395" s="77"/>
      <c r="LPA395" s="77"/>
      <c r="LPB395" s="77"/>
      <c r="LPC395" s="77"/>
      <c r="LPD395" s="77"/>
      <c r="LPE395" s="77"/>
      <c r="LPF395" s="77"/>
      <c r="LPG395" s="77"/>
      <c r="LPH395" s="77"/>
      <c r="LPI395" s="77"/>
      <c r="LPJ395" s="77"/>
      <c r="LPK395" s="77"/>
      <c r="LPL395" s="77"/>
      <c r="LPM395" s="77"/>
      <c r="LPN395" s="77"/>
      <c r="LPO395" s="77"/>
      <c r="LPP395" s="77"/>
      <c r="LPQ395" s="77"/>
      <c r="LPR395" s="77"/>
      <c r="LPS395" s="77"/>
      <c r="LPT395" s="77"/>
      <c r="LPU395" s="77"/>
      <c r="LPV395" s="77"/>
      <c r="LPW395" s="77"/>
      <c r="LPX395" s="77"/>
      <c r="LPY395" s="77"/>
      <c r="LPZ395" s="77"/>
      <c r="LQA395" s="77"/>
      <c r="LQB395" s="77"/>
      <c r="LQC395" s="77"/>
      <c r="LQD395" s="77"/>
      <c r="LQE395" s="77"/>
      <c r="LQF395" s="77"/>
      <c r="LQG395" s="77"/>
      <c r="LQH395" s="77"/>
      <c r="LQI395" s="77"/>
      <c r="LQJ395" s="77"/>
      <c r="LQK395" s="77"/>
      <c r="LQL395" s="77"/>
      <c r="LQM395" s="77"/>
      <c r="LQN395" s="77"/>
      <c r="LQO395" s="77"/>
      <c r="LQP395" s="77"/>
      <c r="LQQ395" s="77"/>
      <c r="LQR395" s="77"/>
      <c r="LQS395" s="77"/>
      <c r="LQT395" s="77"/>
      <c r="LQU395" s="77"/>
      <c r="LQV395" s="77"/>
      <c r="LQW395" s="77"/>
      <c r="LQX395" s="77"/>
      <c r="LQY395" s="77"/>
      <c r="LQZ395" s="77"/>
      <c r="LRA395" s="77"/>
      <c r="LRB395" s="77"/>
      <c r="LRC395" s="77"/>
      <c r="LRD395" s="77"/>
      <c r="LRE395" s="77"/>
      <c r="LRF395" s="77"/>
      <c r="LRG395" s="77"/>
      <c r="LRH395" s="77"/>
      <c r="LRI395" s="77"/>
      <c r="LRJ395" s="77"/>
      <c r="LRK395" s="77"/>
      <c r="LRL395" s="77"/>
      <c r="LRM395" s="77"/>
      <c r="LRN395" s="77"/>
      <c r="LRO395" s="77"/>
      <c r="LRP395" s="77"/>
      <c r="LRQ395" s="77"/>
      <c r="LRR395" s="77"/>
      <c r="LRS395" s="77"/>
      <c r="LRT395" s="77"/>
      <c r="LRU395" s="77"/>
      <c r="LRV395" s="77"/>
      <c r="LRW395" s="77"/>
      <c r="LRX395" s="77"/>
      <c r="LRY395" s="77"/>
      <c r="LRZ395" s="77"/>
      <c r="LSA395" s="77"/>
      <c r="LSB395" s="77"/>
      <c r="LSC395" s="77"/>
      <c r="LSD395" s="77"/>
      <c r="LSE395" s="77"/>
      <c r="LSF395" s="77"/>
      <c r="LSG395" s="77"/>
      <c r="LSH395" s="77"/>
      <c r="LSI395" s="77"/>
      <c r="LSJ395" s="77"/>
      <c r="LSK395" s="77"/>
      <c r="LSL395" s="77"/>
      <c r="LSM395" s="77"/>
      <c r="LSN395" s="77"/>
      <c r="LSO395" s="77"/>
      <c r="LSP395" s="77"/>
      <c r="LSQ395" s="77"/>
      <c r="LSR395" s="77"/>
      <c r="LSS395" s="77"/>
      <c r="LST395" s="77"/>
      <c r="LSU395" s="77"/>
      <c r="LSV395" s="77"/>
      <c r="LSW395" s="77"/>
      <c r="LSX395" s="77"/>
      <c r="LSY395" s="77"/>
      <c r="LSZ395" s="77"/>
      <c r="LTA395" s="77"/>
      <c r="LTB395" s="77"/>
      <c r="LTC395" s="77"/>
      <c r="LTD395" s="77"/>
      <c r="LTE395" s="77"/>
      <c r="LTF395" s="77"/>
      <c r="LTG395" s="77"/>
      <c r="LTH395" s="77"/>
      <c r="LTI395" s="77"/>
      <c r="LTJ395" s="77"/>
      <c r="LTK395" s="77"/>
      <c r="LTL395" s="77"/>
      <c r="LTM395" s="77"/>
      <c r="LTN395" s="77"/>
      <c r="LTO395" s="77"/>
      <c r="LTP395" s="77"/>
      <c r="LTQ395" s="77"/>
      <c r="LTR395" s="77"/>
      <c r="LTS395" s="77"/>
      <c r="LTT395" s="77"/>
      <c r="LTU395" s="77"/>
      <c r="LTV395" s="77"/>
      <c r="LTW395" s="77"/>
      <c r="LTX395" s="77"/>
      <c r="LTY395" s="77"/>
      <c r="LTZ395" s="77"/>
      <c r="LUA395" s="77"/>
      <c r="LUB395" s="77"/>
      <c r="LUC395" s="77"/>
      <c r="LUD395" s="77"/>
      <c r="LUE395" s="77"/>
      <c r="LUF395" s="77"/>
      <c r="LUG395" s="77"/>
      <c r="LUH395" s="77"/>
      <c r="LUI395" s="77"/>
      <c r="LUJ395" s="77"/>
      <c r="LUK395" s="77"/>
      <c r="LUL395" s="77"/>
      <c r="LUM395" s="77"/>
      <c r="LUN395" s="77"/>
      <c r="LUO395" s="77"/>
      <c r="LUP395" s="77"/>
      <c r="LUQ395" s="77"/>
      <c r="LUR395" s="77"/>
      <c r="LUS395" s="77"/>
      <c r="LUT395" s="77"/>
      <c r="LUU395" s="77"/>
      <c r="LUV395" s="77"/>
      <c r="LUW395" s="77"/>
      <c r="LUX395" s="77"/>
      <c r="LUY395" s="77"/>
      <c r="LUZ395" s="77"/>
      <c r="LVA395" s="77"/>
      <c r="LVB395" s="77"/>
      <c r="LVC395" s="77"/>
      <c r="LVD395" s="77"/>
      <c r="LVE395" s="77"/>
      <c r="LVF395" s="77"/>
      <c r="LVG395" s="77"/>
      <c r="LVH395" s="77"/>
      <c r="LVI395" s="77"/>
      <c r="LVJ395" s="77"/>
      <c r="LVK395" s="77"/>
      <c r="LVL395" s="77"/>
      <c r="LVM395" s="77"/>
      <c r="LVN395" s="77"/>
      <c r="LVO395" s="77"/>
      <c r="LVP395" s="77"/>
      <c r="LVQ395" s="77"/>
      <c r="LVR395" s="77"/>
      <c r="LVS395" s="77"/>
      <c r="LVT395" s="77"/>
      <c r="LVU395" s="77"/>
      <c r="LVV395" s="77"/>
      <c r="LVW395" s="77"/>
      <c r="LVX395" s="77"/>
      <c r="LVY395" s="77"/>
      <c r="LVZ395" s="77"/>
      <c r="LWA395" s="77"/>
      <c r="LWB395" s="77"/>
      <c r="LWC395" s="77"/>
      <c r="LWD395" s="77"/>
      <c r="LWE395" s="77"/>
      <c r="LWF395" s="77"/>
      <c r="LWG395" s="77"/>
      <c r="LWH395" s="77"/>
      <c r="LWI395" s="77"/>
      <c r="LWJ395" s="77"/>
      <c r="LWK395" s="77"/>
      <c r="LWL395" s="77"/>
      <c r="LWM395" s="77"/>
      <c r="LWN395" s="77"/>
      <c r="LWO395" s="77"/>
      <c r="LWP395" s="77"/>
      <c r="LWQ395" s="77"/>
      <c r="LWR395" s="77"/>
      <c r="LWS395" s="77"/>
      <c r="LWT395" s="77"/>
      <c r="LWU395" s="77"/>
      <c r="LWV395" s="77"/>
      <c r="LWW395" s="77"/>
      <c r="LWX395" s="77"/>
      <c r="LWY395" s="77"/>
      <c r="LWZ395" s="77"/>
      <c r="LXA395" s="77"/>
      <c r="LXB395" s="77"/>
      <c r="LXC395" s="77"/>
      <c r="LXD395" s="77"/>
      <c r="LXE395" s="77"/>
      <c r="LXF395" s="77"/>
      <c r="LXG395" s="77"/>
      <c r="LXH395" s="77"/>
      <c r="LXI395" s="77"/>
      <c r="LXJ395" s="77"/>
      <c r="LXK395" s="77"/>
      <c r="LXL395" s="77"/>
      <c r="LXM395" s="77"/>
      <c r="LXN395" s="77"/>
      <c r="LXO395" s="77"/>
      <c r="LXP395" s="77"/>
      <c r="LXQ395" s="77"/>
      <c r="LXR395" s="77"/>
      <c r="LXS395" s="77"/>
      <c r="LXT395" s="77"/>
      <c r="LXU395" s="77"/>
      <c r="LXV395" s="77"/>
      <c r="LXW395" s="77"/>
      <c r="LXX395" s="77"/>
      <c r="LXY395" s="77"/>
      <c r="LXZ395" s="77"/>
      <c r="LYA395" s="77"/>
      <c r="LYB395" s="77"/>
      <c r="LYC395" s="77"/>
      <c r="LYD395" s="77"/>
      <c r="LYE395" s="77"/>
      <c r="LYF395" s="77"/>
      <c r="LYG395" s="77"/>
      <c r="LYH395" s="77"/>
      <c r="LYI395" s="77"/>
      <c r="LYJ395" s="77"/>
      <c r="LYK395" s="77"/>
      <c r="LYL395" s="77"/>
      <c r="LYM395" s="77"/>
      <c r="LYN395" s="77"/>
      <c r="LYO395" s="77"/>
      <c r="LYP395" s="77"/>
      <c r="LYQ395" s="77"/>
      <c r="LYR395" s="77"/>
      <c r="LYS395" s="77"/>
      <c r="LYT395" s="77"/>
      <c r="LYU395" s="77"/>
      <c r="LYV395" s="77"/>
      <c r="LYW395" s="77"/>
      <c r="LYX395" s="77"/>
      <c r="LYY395" s="77"/>
      <c r="LYZ395" s="77"/>
      <c r="LZA395" s="77"/>
      <c r="LZB395" s="77"/>
      <c r="LZC395" s="77"/>
      <c r="LZD395" s="77"/>
      <c r="LZE395" s="77"/>
      <c r="LZF395" s="77"/>
      <c r="LZG395" s="77"/>
      <c r="LZH395" s="77"/>
      <c r="LZI395" s="77"/>
      <c r="LZJ395" s="77"/>
      <c r="LZK395" s="77"/>
      <c r="LZL395" s="77"/>
      <c r="LZM395" s="77"/>
      <c r="LZN395" s="77"/>
      <c r="LZO395" s="77"/>
      <c r="LZP395" s="77"/>
      <c r="LZQ395" s="77"/>
      <c r="LZR395" s="77"/>
      <c r="LZS395" s="77"/>
      <c r="LZT395" s="77"/>
      <c r="LZU395" s="77"/>
      <c r="LZV395" s="77"/>
      <c r="LZW395" s="77"/>
      <c r="LZX395" s="77"/>
      <c r="LZY395" s="77"/>
      <c r="LZZ395" s="77"/>
      <c r="MAA395" s="77"/>
      <c r="MAB395" s="77"/>
      <c r="MAC395" s="77"/>
      <c r="MAD395" s="77"/>
      <c r="MAE395" s="77"/>
      <c r="MAF395" s="77"/>
      <c r="MAG395" s="77"/>
      <c r="MAH395" s="77"/>
      <c r="MAI395" s="77"/>
      <c r="MAJ395" s="77"/>
      <c r="MAK395" s="77"/>
      <c r="MAL395" s="77"/>
      <c r="MAM395" s="77"/>
      <c r="MAN395" s="77"/>
      <c r="MAO395" s="77"/>
      <c r="MAP395" s="77"/>
      <c r="MAQ395" s="77"/>
      <c r="MAR395" s="77"/>
      <c r="MAS395" s="77"/>
      <c r="MAT395" s="77"/>
      <c r="MAU395" s="77"/>
      <c r="MAV395" s="77"/>
      <c r="MAW395" s="77"/>
      <c r="MAX395" s="77"/>
      <c r="MAY395" s="77"/>
      <c r="MAZ395" s="77"/>
      <c r="MBA395" s="77"/>
      <c r="MBB395" s="77"/>
      <c r="MBC395" s="77"/>
      <c r="MBD395" s="77"/>
      <c r="MBE395" s="77"/>
      <c r="MBF395" s="77"/>
      <c r="MBG395" s="77"/>
      <c r="MBH395" s="77"/>
      <c r="MBI395" s="77"/>
      <c r="MBJ395" s="77"/>
      <c r="MBK395" s="77"/>
      <c r="MBL395" s="77"/>
      <c r="MBM395" s="77"/>
      <c r="MBN395" s="77"/>
      <c r="MBO395" s="77"/>
      <c r="MBP395" s="77"/>
      <c r="MBQ395" s="77"/>
      <c r="MBR395" s="77"/>
      <c r="MBS395" s="77"/>
      <c r="MBT395" s="77"/>
      <c r="MBU395" s="77"/>
      <c r="MBV395" s="77"/>
      <c r="MBW395" s="77"/>
      <c r="MBX395" s="77"/>
      <c r="MBY395" s="77"/>
      <c r="MBZ395" s="77"/>
      <c r="MCA395" s="77"/>
      <c r="MCB395" s="77"/>
      <c r="MCC395" s="77"/>
      <c r="MCD395" s="77"/>
      <c r="MCE395" s="77"/>
      <c r="MCF395" s="77"/>
      <c r="MCG395" s="77"/>
      <c r="MCH395" s="77"/>
      <c r="MCI395" s="77"/>
      <c r="MCJ395" s="77"/>
      <c r="MCK395" s="77"/>
      <c r="MCL395" s="77"/>
      <c r="MCM395" s="77"/>
      <c r="MCN395" s="77"/>
      <c r="MCO395" s="77"/>
      <c r="MCP395" s="77"/>
      <c r="MCQ395" s="77"/>
      <c r="MCR395" s="77"/>
      <c r="MCS395" s="77"/>
      <c r="MCT395" s="77"/>
      <c r="MCU395" s="77"/>
      <c r="MCV395" s="77"/>
      <c r="MCW395" s="77"/>
      <c r="MCX395" s="77"/>
      <c r="MCY395" s="77"/>
      <c r="MCZ395" s="77"/>
      <c r="MDA395" s="77"/>
      <c r="MDB395" s="77"/>
      <c r="MDC395" s="77"/>
      <c r="MDD395" s="77"/>
      <c r="MDE395" s="77"/>
      <c r="MDF395" s="77"/>
      <c r="MDG395" s="77"/>
      <c r="MDH395" s="77"/>
      <c r="MDI395" s="77"/>
      <c r="MDJ395" s="77"/>
      <c r="MDK395" s="77"/>
      <c r="MDL395" s="77"/>
      <c r="MDM395" s="77"/>
      <c r="MDN395" s="77"/>
      <c r="MDO395" s="77"/>
      <c r="MDP395" s="77"/>
      <c r="MDQ395" s="77"/>
      <c r="MDR395" s="77"/>
      <c r="MDS395" s="77"/>
      <c r="MDT395" s="77"/>
      <c r="MDU395" s="77"/>
      <c r="MDV395" s="77"/>
      <c r="MDW395" s="77"/>
      <c r="MDX395" s="77"/>
      <c r="MDY395" s="77"/>
      <c r="MDZ395" s="77"/>
      <c r="MEA395" s="77"/>
      <c r="MEB395" s="77"/>
      <c r="MEC395" s="77"/>
      <c r="MED395" s="77"/>
      <c r="MEE395" s="77"/>
      <c r="MEF395" s="77"/>
      <c r="MEG395" s="77"/>
      <c r="MEH395" s="77"/>
      <c r="MEI395" s="77"/>
      <c r="MEJ395" s="77"/>
      <c r="MEK395" s="77"/>
      <c r="MEL395" s="77"/>
      <c r="MEM395" s="77"/>
      <c r="MEN395" s="77"/>
      <c r="MEO395" s="77"/>
      <c r="MEP395" s="77"/>
      <c r="MEQ395" s="77"/>
      <c r="MER395" s="77"/>
      <c r="MES395" s="77"/>
      <c r="MET395" s="77"/>
      <c r="MEU395" s="77"/>
      <c r="MEV395" s="77"/>
      <c r="MEW395" s="77"/>
      <c r="MEX395" s="77"/>
      <c r="MEY395" s="77"/>
      <c r="MEZ395" s="77"/>
      <c r="MFA395" s="77"/>
      <c r="MFB395" s="77"/>
      <c r="MFC395" s="77"/>
      <c r="MFD395" s="77"/>
      <c r="MFE395" s="77"/>
      <c r="MFF395" s="77"/>
      <c r="MFG395" s="77"/>
      <c r="MFH395" s="77"/>
      <c r="MFI395" s="77"/>
      <c r="MFJ395" s="77"/>
      <c r="MFK395" s="77"/>
      <c r="MFL395" s="77"/>
      <c r="MFM395" s="77"/>
      <c r="MFN395" s="77"/>
      <c r="MFO395" s="77"/>
      <c r="MFP395" s="77"/>
      <c r="MFQ395" s="77"/>
      <c r="MFR395" s="77"/>
      <c r="MFS395" s="77"/>
      <c r="MFT395" s="77"/>
      <c r="MFU395" s="77"/>
      <c r="MFV395" s="77"/>
      <c r="MFW395" s="77"/>
      <c r="MFX395" s="77"/>
      <c r="MFY395" s="77"/>
      <c r="MFZ395" s="77"/>
      <c r="MGA395" s="77"/>
      <c r="MGB395" s="77"/>
      <c r="MGC395" s="77"/>
      <c r="MGD395" s="77"/>
      <c r="MGE395" s="77"/>
      <c r="MGF395" s="77"/>
      <c r="MGG395" s="77"/>
      <c r="MGH395" s="77"/>
      <c r="MGI395" s="77"/>
      <c r="MGJ395" s="77"/>
      <c r="MGK395" s="77"/>
      <c r="MGL395" s="77"/>
      <c r="MGM395" s="77"/>
      <c r="MGN395" s="77"/>
      <c r="MGO395" s="77"/>
      <c r="MGP395" s="77"/>
      <c r="MGQ395" s="77"/>
      <c r="MGR395" s="77"/>
      <c r="MGS395" s="77"/>
      <c r="MGT395" s="77"/>
      <c r="MGU395" s="77"/>
      <c r="MGV395" s="77"/>
      <c r="MGW395" s="77"/>
      <c r="MGX395" s="77"/>
      <c r="MGY395" s="77"/>
      <c r="MGZ395" s="77"/>
      <c r="MHA395" s="77"/>
      <c r="MHB395" s="77"/>
      <c r="MHC395" s="77"/>
      <c r="MHD395" s="77"/>
      <c r="MHE395" s="77"/>
      <c r="MHF395" s="77"/>
      <c r="MHG395" s="77"/>
      <c r="MHH395" s="77"/>
      <c r="MHI395" s="77"/>
      <c r="MHJ395" s="77"/>
      <c r="MHK395" s="77"/>
      <c r="MHL395" s="77"/>
      <c r="MHM395" s="77"/>
      <c r="MHN395" s="77"/>
      <c r="MHO395" s="77"/>
      <c r="MHP395" s="77"/>
      <c r="MHQ395" s="77"/>
      <c r="MHR395" s="77"/>
      <c r="MHS395" s="77"/>
      <c r="MHT395" s="77"/>
      <c r="MHU395" s="77"/>
      <c r="MHV395" s="77"/>
      <c r="MHW395" s="77"/>
      <c r="MHX395" s="77"/>
      <c r="MHY395" s="77"/>
      <c r="MHZ395" s="77"/>
      <c r="MIA395" s="77"/>
      <c r="MIB395" s="77"/>
      <c r="MIC395" s="77"/>
      <c r="MID395" s="77"/>
      <c r="MIE395" s="77"/>
      <c r="MIF395" s="77"/>
      <c r="MIG395" s="77"/>
      <c r="MIH395" s="77"/>
      <c r="MII395" s="77"/>
      <c r="MIJ395" s="77"/>
      <c r="MIK395" s="77"/>
      <c r="MIL395" s="77"/>
      <c r="MIM395" s="77"/>
      <c r="MIN395" s="77"/>
      <c r="MIO395" s="77"/>
      <c r="MIP395" s="77"/>
      <c r="MIQ395" s="77"/>
      <c r="MIR395" s="77"/>
      <c r="MIS395" s="77"/>
      <c r="MIT395" s="77"/>
      <c r="MIU395" s="77"/>
      <c r="MIV395" s="77"/>
      <c r="MIW395" s="77"/>
      <c r="MIX395" s="77"/>
      <c r="MIY395" s="77"/>
      <c r="MIZ395" s="77"/>
      <c r="MJA395" s="77"/>
      <c r="MJB395" s="77"/>
      <c r="MJC395" s="77"/>
      <c r="MJD395" s="77"/>
      <c r="MJE395" s="77"/>
      <c r="MJF395" s="77"/>
      <c r="MJG395" s="77"/>
      <c r="MJH395" s="77"/>
      <c r="MJI395" s="77"/>
      <c r="MJJ395" s="77"/>
      <c r="MJK395" s="77"/>
      <c r="MJL395" s="77"/>
      <c r="MJM395" s="77"/>
      <c r="MJN395" s="77"/>
      <c r="MJO395" s="77"/>
      <c r="MJP395" s="77"/>
      <c r="MJQ395" s="77"/>
      <c r="MJR395" s="77"/>
      <c r="MJS395" s="77"/>
      <c r="MJT395" s="77"/>
      <c r="MJU395" s="77"/>
      <c r="MJV395" s="77"/>
      <c r="MJW395" s="77"/>
      <c r="MJX395" s="77"/>
      <c r="MJY395" s="77"/>
      <c r="MJZ395" s="77"/>
      <c r="MKA395" s="77"/>
      <c r="MKB395" s="77"/>
      <c r="MKC395" s="77"/>
      <c r="MKD395" s="77"/>
      <c r="MKE395" s="77"/>
      <c r="MKF395" s="77"/>
      <c r="MKG395" s="77"/>
      <c r="MKH395" s="77"/>
      <c r="MKI395" s="77"/>
      <c r="MKJ395" s="77"/>
      <c r="MKK395" s="77"/>
      <c r="MKL395" s="77"/>
      <c r="MKM395" s="77"/>
      <c r="MKN395" s="77"/>
      <c r="MKO395" s="77"/>
      <c r="MKP395" s="77"/>
      <c r="MKQ395" s="77"/>
      <c r="MKR395" s="77"/>
      <c r="MKS395" s="77"/>
      <c r="MKT395" s="77"/>
      <c r="MKU395" s="77"/>
      <c r="MKV395" s="77"/>
      <c r="MKW395" s="77"/>
      <c r="MKX395" s="77"/>
      <c r="MKY395" s="77"/>
      <c r="MKZ395" s="77"/>
      <c r="MLA395" s="77"/>
      <c r="MLB395" s="77"/>
      <c r="MLC395" s="77"/>
      <c r="MLD395" s="77"/>
      <c r="MLE395" s="77"/>
      <c r="MLF395" s="77"/>
      <c r="MLG395" s="77"/>
      <c r="MLH395" s="77"/>
      <c r="MLI395" s="77"/>
      <c r="MLJ395" s="77"/>
      <c r="MLK395" s="77"/>
      <c r="MLL395" s="77"/>
      <c r="MLM395" s="77"/>
      <c r="MLN395" s="77"/>
      <c r="MLO395" s="77"/>
      <c r="MLP395" s="77"/>
      <c r="MLQ395" s="77"/>
      <c r="MLR395" s="77"/>
      <c r="MLS395" s="77"/>
      <c r="MLT395" s="77"/>
      <c r="MLU395" s="77"/>
      <c r="MLV395" s="77"/>
      <c r="MLW395" s="77"/>
      <c r="MLX395" s="77"/>
      <c r="MLY395" s="77"/>
      <c r="MLZ395" s="77"/>
      <c r="MMA395" s="77"/>
      <c r="MMB395" s="77"/>
      <c r="MMC395" s="77"/>
      <c r="MMD395" s="77"/>
      <c r="MME395" s="77"/>
      <c r="MMF395" s="77"/>
      <c r="MMG395" s="77"/>
      <c r="MMH395" s="77"/>
      <c r="MMI395" s="77"/>
      <c r="MMJ395" s="77"/>
      <c r="MMK395" s="77"/>
      <c r="MML395" s="77"/>
      <c r="MMM395" s="77"/>
      <c r="MMN395" s="77"/>
      <c r="MMO395" s="77"/>
      <c r="MMP395" s="77"/>
      <c r="MMQ395" s="77"/>
      <c r="MMR395" s="77"/>
      <c r="MMS395" s="77"/>
      <c r="MMT395" s="77"/>
      <c r="MMU395" s="77"/>
      <c r="MMV395" s="77"/>
      <c r="MMW395" s="77"/>
      <c r="MMX395" s="77"/>
      <c r="MMY395" s="77"/>
      <c r="MMZ395" s="77"/>
      <c r="MNA395" s="77"/>
      <c r="MNB395" s="77"/>
      <c r="MNC395" s="77"/>
      <c r="MND395" s="77"/>
      <c r="MNE395" s="77"/>
      <c r="MNF395" s="77"/>
      <c r="MNG395" s="77"/>
      <c r="MNH395" s="77"/>
      <c r="MNI395" s="77"/>
      <c r="MNJ395" s="77"/>
      <c r="MNK395" s="77"/>
      <c r="MNL395" s="77"/>
      <c r="MNM395" s="77"/>
      <c r="MNN395" s="77"/>
      <c r="MNO395" s="77"/>
      <c r="MNP395" s="77"/>
      <c r="MNQ395" s="77"/>
      <c r="MNR395" s="77"/>
      <c r="MNS395" s="77"/>
      <c r="MNT395" s="77"/>
      <c r="MNU395" s="77"/>
      <c r="MNV395" s="77"/>
      <c r="MNW395" s="77"/>
      <c r="MNX395" s="77"/>
      <c r="MNY395" s="77"/>
      <c r="MNZ395" s="77"/>
      <c r="MOA395" s="77"/>
      <c r="MOB395" s="77"/>
      <c r="MOC395" s="77"/>
      <c r="MOD395" s="77"/>
      <c r="MOE395" s="77"/>
      <c r="MOF395" s="77"/>
      <c r="MOG395" s="77"/>
      <c r="MOH395" s="77"/>
      <c r="MOI395" s="77"/>
      <c r="MOJ395" s="77"/>
      <c r="MOK395" s="77"/>
      <c r="MOL395" s="77"/>
      <c r="MOM395" s="77"/>
      <c r="MON395" s="77"/>
      <c r="MOO395" s="77"/>
      <c r="MOP395" s="77"/>
      <c r="MOQ395" s="77"/>
      <c r="MOR395" s="77"/>
      <c r="MOS395" s="77"/>
      <c r="MOT395" s="77"/>
      <c r="MOU395" s="77"/>
      <c r="MOV395" s="77"/>
      <c r="MOW395" s="77"/>
      <c r="MOX395" s="77"/>
      <c r="MOY395" s="77"/>
      <c r="MOZ395" s="77"/>
      <c r="MPA395" s="77"/>
      <c r="MPB395" s="77"/>
      <c r="MPC395" s="77"/>
      <c r="MPD395" s="77"/>
      <c r="MPE395" s="77"/>
      <c r="MPF395" s="77"/>
      <c r="MPG395" s="77"/>
      <c r="MPH395" s="77"/>
      <c r="MPI395" s="77"/>
      <c r="MPJ395" s="77"/>
      <c r="MPK395" s="77"/>
      <c r="MPL395" s="77"/>
      <c r="MPM395" s="77"/>
      <c r="MPN395" s="77"/>
      <c r="MPO395" s="77"/>
      <c r="MPP395" s="77"/>
      <c r="MPQ395" s="77"/>
      <c r="MPR395" s="77"/>
      <c r="MPS395" s="77"/>
      <c r="MPT395" s="77"/>
      <c r="MPU395" s="77"/>
      <c r="MPV395" s="77"/>
      <c r="MPW395" s="77"/>
      <c r="MPX395" s="77"/>
      <c r="MPY395" s="77"/>
      <c r="MPZ395" s="77"/>
      <c r="MQA395" s="77"/>
      <c r="MQB395" s="77"/>
      <c r="MQC395" s="77"/>
      <c r="MQD395" s="77"/>
      <c r="MQE395" s="77"/>
      <c r="MQF395" s="77"/>
      <c r="MQG395" s="77"/>
      <c r="MQH395" s="77"/>
      <c r="MQI395" s="77"/>
      <c r="MQJ395" s="77"/>
      <c r="MQK395" s="77"/>
      <c r="MQL395" s="77"/>
      <c r="MQM395" s="77"/>
      <c r="MQN395" s="77"/>
      <c r="MQO395" s="77"/>
      <c r="MQP395" s="77"/>
      <c r="MQQ395" s="77"/>
      <c r="MQR395" s="77"/>
      <c r="MQS395" s="77"/>
      <c r="MQT395" s="77"/>
      <c r="MQU395" s="77"/>
      <c r="MQV395" s="77"/>
      <c r="MQW395" s="77"/>
      <c r="MQX395" s="77"/>
      <c r="MQY395" s="77"/>
      <c r="MQZ395" s="77"/>
      <c r="MRA395" s="77"/>
      <c r="MRB395" s="77"/>
      <c r="MRC395" s="77"/>
      <c r="MRD395" s="77"/>
      <c r="MRE395" s="77"/>
      <c r="MRF395" s="77"/>
      <c r="MRG395" s="77"/>
      <c r="MRH395" s="77"/>
      <c r="MRI395" s="77"/>
      <c r="MRJ395" s="77"/>
      <c r="MRK395" s="77"/>
      <c r="MRL395" s="77"/>
      <c r="MRM395" s="77"/>
      <c r="MRN395" s="77"/>
      <c r="MRO395" s="77"/>
      <c r="MRP395" s="77"/>
      <c r="MRQ395" s="77"/>
      <c r="MRR395" s="77"/>
      <c r="MRS395" s="77"/>
      <c r="MRT395" s="77"/>
      <c r="MRU395" s="77"/>
      <c r="MRV395" s="77"/>
      <c r="MRW395" s="77"/>
      <c r="MRX395" s="77"/>
      <c r="MRY395" s="77"/>
      <c r="MRZ395" s="77"/>
      <c r="MSA395" s="77"/>
      <c r="MSB395" s="77"/>
      <c r="MSC395" s="77"/>
      <c r="MSD395" s="77"/>
      <c r="MSE395" s="77"/>
      <c r="MSF395" s="77"/>
      <c r="MSG395" s="77"/>
      <c r="MSH395" s="77"/>
      <c r="MSI395" s="77"/>
      <c r="MSJ395" s="77"/>
      <c r="MSK395" s="77"/>
      <c r="MSL395" s="77"/>
      <c r="MSM395" s="77"/>
      <c r="MSN395" s="77"/>
      <c r="MSO395" s="77"/>
      <c r="MSP395" s="77"/>
      <c r="MSQ395" s="77"/>
      <c r="MSR395" s="77"/>
      <c r="MSS395" s="77"/>
      <c r="MST395" s="77"/>
      <c r="MSU395" s="77"/>
      <c r="MSV395" s="77"/>
      <c r="MSW395" s="77"/>
      <c r="MSX395" s="77"/>
      <c r="MSY395" s="77"/>
      <c r="MSZ395" s="77"/>
      <c r="MTA395" s="77"/>
      <c r="MTB395" s="77"/>
      <c r="MTC395" s="77"/>
      <c r="MTD395" s="77"/>
      <c r="MTE395" s="77"/>
      <c r="MTF395" s="77"/>
      <c r="MTG395" s="77"/>
      <c r="MTH395" s="77"/>
      <c r="MTI395" s="77"/>
      <c r="MTJ395" s="77"/>
      <c r="MTK395" s="77"/>
      <c r="MTL395" s="77"/>
      <c r="MTM395" s="77"/>
      <c r="MTN395" s="77"/>
      <c r="MTO395" s="77"/>
      <c r="MTP395" s="77"/>
      <c r="MTQ395" s="77"/>
      <c r="MTR395" s="77"/>
      <c r="MTS395" s="77"/>
      <c r="MTT395" s="77"/>
      <c r="MTU395" s="77"/>
      <c r="MTV395" s="77"/>
      <c r="MTW395" s="77"/>
      <c r="MTX395" s="77"/>
      <c r="MTY395" s="77"/>
      <c r="MTZ395" s="77"/>
      <c r="MUA395" s="77"/>
      <c r="MUB395" s="77"/>
      <c r="MUC395" s="77"/>
      <c r="MUD395" s="77"/>
      <c r="MUE395" s="77"/>
      <c r="MUF395" s="77"/>
      <c r="MUG395" s="77"/>
      <c r="MUH395" s="77"/>
      <c r="MUI395" s="77"/>
      <c r="MUJ395" s="77"/>
      <c r="MUK395" s="77"/>
      <c r="MUL395" s="77"/>
      <c r="MUM395" s="77"/>
      <c r="MUN395" s="77"/>
      <c r="MUO395" s="77"/>
      <c r="MUP395" s="77"/>
      <c r="MUQ395" s="77"/>
      <c r="MUR395" s="77"/>
      <c r="MUS395" s="77"/>
      <c r="MUT395" s="77"/>
      <c r="MUU395" s="77"/>
      <c r="MUV395" s="77"/>
      <c r="MUW395" s="77"/>
      <c r="MUX395" s="77"/>
      <c r="MUY395" s="77"/>
      <c r="MUZ395" s="77"/>
      <c r="MVA395" s="77"/>
      <c r="MVB395" s="77"/>
      <c r="MVC395" s="77"/>
      <c r="MVD395" s="77"/>
      <c r="MVE395" s="77"/>
      <c r="MVF395" s="77"/>
      <c r="MVG395" s="77"/>
      <c r="MVH395" s="77"/>
      <c r="MVI395" s="77"/>
      <c r="MVJ395" s="77"/>
      <c r="MVK395" s="77"/>
      <c r="MVL395" s="77"/>
      <c r="MVM395" s="77"/>
      <c r="MVN395" s="77"/>
      <c r="MVO395" s="77"/>
      <c r="MVP395" s="77"/>
      <c r="MVQ395" s="77"/>
      <c r="MVR395" s="77"/>
      <c r="MVS395" s="77"/>
      <c r="MVT395" s="77"/>
      <c r="MVU395" s="77"/>
      <c r="MVV395" s="77"/>
      <c r="MVW395" s="77"/>
      <c r="MVX395" s="77"/>
      <c r="MVY395" s="77"/>
      <c r="MVZ395" s="77"/>
      <c r="MWA395" s="77"/>
      <c r="MWB395" s="77"/>
      <c r="MWC395" s="77"/>
      <c r="MWD395" s="77"/>
      <c r="MWE395" s="77"/>
      <c r="MWF395" s="77"/>
      <c r="MWG395" s="77"/>
      <c r="MWH395" s="77"/>
      <c r="MWI395" s="77"/>
      <c r="MWJ395" s="77"/>
      <c r="MWK395" s="77"/>
      <c r="MWL395" s="77"/>
      <c r="MWM395" s="77"/>
      <c r="MWN395" s="77"/>
      <c r="MWO395" s="77"/>
      <c r="MWP395" s="77"/>
      <c r="MWQ395" s="77"/>
      <c r="MWR395" s="77"/>
      <c r="MWS395" s="77"/>
      <c r="MWT395" s="77"/>
      <c r="MWU395" s="77"/>
      <c r="MWV395" s="77"/>
      <c r="MWW395" s="77"/>
      <c r="MWX395" s="77"/>
      <c r="MWY395" s="77"/>
      <c r="MWZ395" s="77"/>
      <c r="MXA395" s="77"/>
      <c r="MXB395" s="77"/>
      <c r="MXC395" s="77"/>
      <c r="MXD395" s="77"/>
      <c r="MXE395" s="77"/>
      <c r="MXF395" s="77"/>
      <c r="MXG395" s="77"/>
      <c r="MXH395" s="77"/>
      <c r="MXI395" s="77"/>
      <c r="MXJ395" s="77"/>
      <c r="MXK395" s="77"/>
      <c r="MXL395" s="77"/>
      <c r="MXM395" s="77"/>
      <c r="MXN395" s="77"/>
      <c r="MXO395" s="77"/>
      <c r="MXP395" s="77"/>
      <c r="MXQ395" s="77"/>
      <c r="MXR395" s="77"/>
      <c r="MXS395" s="77"/>
      <c r="MXT395" s="77"/>
      <c r="MXU395" s="77"/>
      <c r="MXV395" s="77"/>
      <c r="MXW395" s="77"/>
      <c r="MXX395" s="77"/>
      <c r="MXY395" s="77"/>
      <c r="MXZ395" s="77"/>
      <c r="MYA395" s="77"/>
      <c r="MYB395" s="77"/>
      <c r="MYC395" s="77"/>
      <c r="MYD395" s="77"/>
      <c r="MYE395" s="77"/>
      <c r="MYF395" s="77"/>
      <c r="MYG395" s="77"/>
      <c r="MYH395" s="77"/>
      <c r="MYI395" s="77"/>
      <c r="MYJ395" s="77"/>
      <c r="MYK395" s="77"/>
      <c r="MYL395" s="77"/>
      <c r="MYM395" s="77"/>
      <c r="MYN395" s="77"/>
      <c r="MYO395" s="77"/>
      <c r="MYP395" s="77"/>
      <c r="MYQ395" s="77"/>
      <c r="MYR395" s="77"/>
      <c r="MYS395" s="77"/>
      <c r="MYT395" s="77"/>
      <c r="MYU395" s="77"/>
      <c r="MYV395" s="77"/>
      <c r="MYW395" s="77"/>
      <c r="MYX395" s="77"/>
      <c r="MYY395" s="77"/>
      <c r="MYZ395" s="77"/>
      <c r="MZA395" s="77"/>
      <c r="MZB395" s="77"/>
      <c r="MZC395" s="77"/>
      <c r="MZD395" s="77"/>
      <c r="MZE395" s="77"/>
      <c r="MZF395" s="77"/>
      <c r="MZG395" s="77"/>
      <c r="MZH395" s="77"/>
      <c r="MZI395" s="77"/>
      <c r="MZJ395" s="77"/>
      <c r="MZK395" s="77"/>
      <c r="MZL395" s="77"/>
      <c r="MZM395" s="77"/>
      <c r="MZN395" s="77"/>
      <c r="MZO395" s="77"/>
      <c r="MZP395" s="77"/>
      <c r="MZQ395" s="77"/>
      <c r="MZR395" s="77"/>
      <c r="MZS395" s="77"/>
      <c r="MZT395" s="77"/>
      <c r="MZU395" s="77"/>
      <c r="MZV395" s="77"/>
      <c r="MZW395" s="77"/>
      <c r="MZX395" s="77"/>
      <c r="MZY395" s="77"/>
      <c r="MZZ395" s="77"/>
      <c r="NAA395" s="77"/>
      <c r="NAB395" s="77"/>
      <c r="NAC395" s="77"/>
      <c r="NAD395" s="77"/>
      <c r="NAE395" s="77"/>
      <c r="NAF395" s="77"/>
      <c r="NAG395" s="77"/>
      <c r="NAH395" s="77"/>
      <c r="NAI395" s="77"/>
      <c r="NAJ395" s="77"/>
      <c r="NAK395" s="77"/>
      <c r="NAL395" s="77"/>
      <c r="NAM395" s="77"/>
      <c r="NAN395" s="77"/>
      <c r="NAO395" s="77"/>
      <c r="NAP395" s="77"/>
      <c r="NAQ395" s="77"/>
      <c r="NAR395" s="77"/>
      <c r="NAS395" s="77"/>
      <c r="NAT395" s="77"/>
      <c r="NAU395" s="77"/>
      <c r="NAV395" s="77"/>
      <c r="NAW395" s="77"/>
      <c r="NAX395" s="77"/>
      <c r="NAY395" s="77"/>
      <c r="NAZ395" s="77"/>
      <c r="NBA395" s="77"/>
      <c r="NBB395" s="77"/>
      <c r="NBC395" s="77"/>
      <c r="NBD395" s="77"/>
      <c r="NBE395" s="77"/>
      <c r="NBF395" s="77"/>
      <c r="NBG395" s="77"/>
      <c r="NBH395" s="77"/>
      <c r="NBI395" s="77"/>
      <c r="NBJ395" s="77"/>
      <c r="NBK395" s="77"/>
      <c r="NBL395" s="77"/>
      <c r="NBM395" s="77"/>
      <c r="NBN395" s="77"/>
      <c r="NBO395" s="77"/>
      <c r="NBP395" s="77"/>
      <c r="NBQ395" s="77"/>
      <c r="NBR395" s="77"/>
      <c r="NBS395" s="77"/>
      <c r="NBT395" s="77"/>
      <c r="NBU395" s="77"/>
      <c r="NBV395" s="77"/>
      <c r="NBW395" s="77"/>
      <c r="NBX395" s="77"/>
      <c r="NBY395" s="77"/>
      <c r="NBZ395" s="77"/>
      <c r="NCA395" s="77"/>
      <c r="NCB395" s="77"/>
      <c r="NCC395" s="77"/>
      <c r="NCD395" s="77"/>
      <c r="NCE395" s="77"/>
      <c r="NCF395" s="77"/>
      <c r="NCG395" s="77"/>
      <c r="NCH395" s="77"/>
      <c r="NCI395" s="77"/>
      <c r="NCJ395" s="77"/>
      <c r="NCK395" s="77"/>
      <c r="NCL395" s="77"/>
      <c r="NCM395" s="77"/>
      <c r="NCN395" s="77"/>
      <c r="NCO395" s="77"/>
      <c r="NCP395" s="77"/>
      <c r="NCQ395" s="77"/>
      <c r="NCR395" s="77"/>
      <c r="NCS395" s="77"/>
      <c r="NCT395" s="77"/>
      <c r="NCU395" s="77"/>
      <c r="NCV395" s="77"/>
      <c r="NCW395" s="77"/>
      <c r="NCX395" s="77"/>
      <c r="NCY395" s="77"/>
      <c r="NCZ395" s="77"/>
      <c r="NDA395" s="77"/>
      <c r="NDB395" s="77"/>
      <c r="NDC395" s="77"/>
      <c r="NDD395" s="77"/>
      <c r="NDE395" s="77"/>
      <c r="NDF395" s="77"/>
      <c r="NDG395" s="77"/>
      <c r="NDH395" s="77"/>
      <c r="NDI395" s="77"/>
      <c r="NDJ395" s="77"/>
      <c r="NDK395" s="77"/>
      <c r="NDL395" s="77"/>
      <c r="NDM395" s="77"/>
      <c r="NDN395" s="77"/>
      <c r="NDO395" s="77"/>
      <c r="NDP395" s="77"/>
      <c r="NDQ395" s="77"/>
      <c r="NDR395" s="77"/>
      <c r="NDS395" s="77"/>
      <c r="NDT395" s="77"/>
      <c r="NDU395" s="77"/>
      <c r="NDV395" s="77"/>
      <c r="NDW395" s="77"/>
      <c r="NDX395" s="77"/>
      <c r="NDY395" s="77"/>
      <c r="NDZ395" s="77"/>
      <c r="NEA395" s="77"/>
      <c r="NEB395" s="77"/>
      <c r="NEC395" s="77"/>
      <c r="NED395" s="77"/>
      <c r="NEE395" s="77"/>
      <c r="NEF395" s="77"/>
      <c r="NEG395" s="77"/>
      <c r="NEH395" s="77"/>
      <c r="NEI395" s="77"/>
      <c r="NEJ395" s="77"/>
      <c r="NEK395" s="77"/>
      <c r="NEL395" s="77"/>
      <c r="NEM395" s="77"/>
      <c r="NEN395" s="77"/>
      <c r="NEO395" s="77"/>
      <c r="NEP395" s="77"/>
      <c r="NEQ395" s="77"/>
      <c r="NER395" s="77"/>
      <c r="NES395" s="77"/>
      <c r="NET395" s="77"/>
      <c r="NEU395" s="77"/>
      <c r="NEV395" s="77"/>
      <c r="NEW395" s="77"/>
      <c r="NEX395" s="77"/>
      <c r="NEY395" s="77"/>
      <c r="NEZ395" s="77"/>
      <c r="NFA395" s="77"/>
      <c r="NFB395" s="77"/>
      <c r="NFC395" s="77"/>
      <c r="NFD395" s="77"/>
      <c r="NFE395" s="77"/>
      <c r="NFF395" s="77"/>
      <c r="NFG395" s="77"/>
      <c r="NFH395" s="77"/>
      <c r="NFI395" s="77"/>
      <c r="NFJ395" s="77"/>
      <c r="NFK395" s="77"/>
      <c r="NFL395" s="77"/>
      <c r="NFM395" s="77"/>
      <c r="NFN395" s="77"/>
      <c r="NFO395" s="77"/>
      <c r="NFP395" s="77"/>
      <c r="NFQ395" s="77"/>
      <c r="NFR395" s="77"/>
      <c r="NFS395" s="77"/>
      <c r="NFT395" s="77"/>
      <c r="NFU395" s="77"/>
      <c r="NFV395" s="77"/>
      <c r="NFW395" s="77"/>
      <c r="NFX395" s="77"/>
      <c r="NFY395" s="77"/>
      <c r="NFZ395" s="77"/>
      <c r="NGA395" s="77"/>
      <c r="NGB395" s="77"/>
      <c r="NGC395" s="77"/>
      <c r="NGD395" s="77"/>
      <c r="NGE395" s="77"/>
      <c r="NGF395" s="77"/>
      <c r="NGG395" s="77"/>
      <c r="NGH395" s="77"/>
      <c r="NGI395" s="77"/>
      <c r="NGJ395" s="77"/>
      <c r="NGK395" s="77"/>
      <c r="NGL395" s="77"/>
      <c r="NGM395" s="77"/>
      <c r="NGN395" s="77"/>
      <c r="NGO395" s="77"/>
      <c r="NGP395" s="77"/>
      <c r="NGQ395" s="77"/>
      <c r="NGR395" s="77"/>
      <c r="NGS395" s="77"/>
      <c r="NGT395" s="77"/>
      <c r="NGU395" s="77"/>
      <c r="NGV395" s="77"/>
      <c r="NGW395" s="77"/>
      <c r="NGX395" s="77"/>
      <c r="NGY395" s="77"/>
      <c r="NGZ395" s="77"/>
      <c r="NHA395" s="77"/>
      <c r="NHB395" s="77"/>
      <c r="NHC395" s="77"/>
      <c r="NHD395" s="77"/>
      <c r="NHE395" s="77"/>
      <c r="NHF395" s="77"/>
      <c r="NHG395" s="77"/>
      <c r="NHH395" s="77"/>
      <c r="NHI395" s="77"/>
      <c r="NHJ395" s="77"/>
      <c r="NHK395" s="77"/>
      <c r="NHL395" s="77"/>
      <c r="NHM395" s="77"/>
      <c r="NHN395" s="77"/>
      <c r="NHO395" s="77"/>
      <c r="NHP395" s="77"/>
      <c r="NHQ395" s="77"/>
      <c r="NHR395" s="77"/>
      <c r="NHS395" s="77"/>
      <c r="NHT395" s="77"/>
      <c r="NHU395" s="77"/>
      <c r="NHV395" s="77"/>
      <c r="NHW395" s="77"/>
      <c r="NHX395" s="77"/>
      <c r="NHY395" s="77"/>
      <c r="NHZ395" s="77"/>
      <c r="NIA395" s="77"/>
      <c r="NIB395" s="77"/>
      <c r="NIC395" s="77"/>
      <c r="NID395" s="77"/>
      <c r="NIE395" s="77"/>
      <c r="NIF395" s="77"/>
      <c r="NIG395" s="77"/>
      <c r="NIH395" s="77"/>
      <c r="NII395" s="77"/>
      <c r="NIJ395" s="77"/>
      <c r="NIK395" s="77"/>
      <c r="NIL395" s="77"/>
      <c r="NIM395" s="77"/>
      <c r="NIN395" s="77"/>
      <c r="NIO395" s="77"/>
      <c r="NIP395" s="77"/>
      <c r="NIQ395" s="77"/>
      <c r="NIR395" s="77"/>
      <c r="NIS395" s="77"/>
      <c r="NIT395" s="77"/>
      <c r="NIU395" s="77"/>
      <c r="NIV395" s="77"/>
      <c r="NIW395" s="77"/>
      <c r="NIX395" s="77"/>
      <c r="NIY395" s="77"/>
      <c r="NIZ395" s="77"/>
      <c r="NJA395" s="77"/>
      <c r="NJB395" s="77"/>
      <c r="NJC395" s="77"/>
      <c r="NJD395" s="77"/>
      <c r="NJE395" s="77"/>
      <c r="NJF395" s="77"/>
      <c r="NJG395" s="77"/>
      <c r="NJH395" s="77"/>
      <c r="NJI395" s="77"/>
      <c r="NJJ395" s="77"/>
      <c r="NJK395" s="77"/>
      <c r="NJL395" s="77"/>
      <c r="NJM395" s="77"/>
      <c r="NJN395" s="77"/>
      <c r="NJO395" s="77"/>
      <c r="NJP395" s="77"/>
      <c r="NJQ395" s="77"/>
      <c r="NJR395" s="77"/>
      <c r="NJS395" s="77"/>
      <c r="NJT395" s="77"/>
      <c r="NJU395" s="77"/>
      <c r="NJV395" s="77"/>
      <c r="NJW395" s="77"/>
      <c r="NJX395" s="77"/>
      <c r="NJY395" s="77"/>
      <c r="NJZ395" s="77"/>
      <c r="NKA395" s="77"/>
      <c r="NKB395" s="77"/>
      <c r="NKC395" s="77"/>
      <c r="NKD395" s="77"/>
      <c r="NKE395" s="77"/>
      <c r="NKF395" s="77"/>
      <c r="NKG395" s="77"/>
      <c r="NKH395" s="77"/>
      <c r="NKI395" s="77"/>
      <c r="NKJ395" s="77"/>
      <c r="NKK395" s="77"/>
      <c r="NKL395" s="77"/>
      <c r="NKM395" s="77"/>
      <c r="NKN395" s="77"/>
      <c r="NKO395" s="77"/>
      <c r="NKP395" s="77"/>
      <c r="NKQ395" s="77"/>
      <c r="NKR395" s="77"/>
      <c r="NKS395" s="77"/>
      <c r="NKT395" s="77"/>
      <c r="NKU395" s="77"/>
      <c r="NKV395" s="77"/>
      <c r="NKW395" s="77"/>
      <c r="NKX395" s="77"/>
      <c r="NKY395" s="77"/>
      <c r="NKZ395" s="77"/>
      <c r="NLA395" s="77"/>
      <c r="NLB395" s="77"/>
      <c r="NLC395" s="77"/>
      <c r="NLD395" s="77"/>
      <c r="NLE395" s="77"/>
      <c r="NLF395" s="77"/>
      <c r="NLG395" s="77"/>
      <c r="NLH395" s="77"/>
      <c r="NLI395" s="77"/>
      <c r="NLJ395" s="77"/>
      <c r="NLK395" s="77"/>
      <c r="NLL395" s="77"/>
      <c r="NLM395" s="77"/>
      <c r="NLN395" s="77"/>
      <c r="NLO395" s="77"/>
      <c r="NLP395" s="77"/>
      <c r="NLQ395" s="77"/>
      <c r="NLR395" s="77"/>
      <c r="NLS395" s="77"/>
      <c r="NLT395" s="77"/>
      <c r="NLU395" s="77"/>
      <c r="NLV395" s="77"/>
      <c r="NLW395" s="77"/>
      <c r="NLX395" s="77"/>
      <c r="NLY395" s="77"/>
      <c r="NLZ395" s="77"/>
      <c r="NMA395" s="77"/>
      <c r="NMB395" s="77"/>
      <c r="NMC395" s="77"/>
      <c r="NMD395" s="77"/>
      <c r="NME395" s="77"/>
      <c r="NMF395" s="77"/>
      <c r="NMG395" s="77"/>
      <c r="NMH395" s="77"/>
      <c r="NMI395" s="77"/>
      <c r="NMJ395" s="77"/>
      <c r="NMK395" s="77"/>
      <c r="NML395" s="77"/>
      <c r="NMM395" s="77"/>
      <c r="NMN395" s="77"/>
      <c r="NMO395" s="77"/>
      <c r="NMP395" s="77"/>
      <c r="NMQ395" s="77"/>
      <c r="NMR395" s="77"/>
      <c r="NMS395" s="77"/>
      <c r="NMT395" s="77"/>
      <c r="NMU395" s="77"/>
      <c r="NMV395" s="77"/>
      <c r="NMW395" s="77"/>
      <c r="NMX395" s="77"/>
      <c r="NMY395" s="77"/>
      <c r="NMZ395" s="77"/>
      <c r="NNA395" s="77"/>
      <c r="NNB395" s="77"/>
      <c r="NNC395" s="77"/>
      <c r="NND395" s="77"/>
      <c r="NNE395" s="77"/>
      <c r="NNF395" s="77"/>
      <c r="NNG395" s="77"/>
      <c r="NNH395" s="77"/>
      <c r="NNI395" s="77"/>
      <c r="NNJ395" s="77"/>
      <c r="NNK395" s="77"/>
      <c r="NNL395" s="77"/>
      <c r="NNM395" s="77"/>
      <c r="NNN395" s="77"/>
      <c r="NNO395" s="77"/>
      <c r="NNP395" s="77"/>
      <c r="NNQ395" s="77"/>
      <c r="NNR395" s="77"/>
      <c r="NNS395" s="77"/>
      <c r="NNT395" s="77"/>
      <c r="NNU395" s="77"/>
      <c r="NNV395" s="77"/>
      <c r="NNW395" s="77"/>
      <c r="NNX395" s="77"/>
      <c r="NNY395" s="77"/>
      <c r="NNZ395" s="77"/>
      <c r="NOA395" s="77"/>
      <c r="NOB395" s="77"/>
      <c r="NOC395" s="77"/>
      <c r="NOD395" s="77"/>
      <c r="NOE395" s="77"/>
      <c r="NOF395" s="77"/>
      <c r="NOG395" s="77"/>
      <c r="NOH395" s="77"/>
      <c r="NOI395" s="77"/>
      <c r="NOJ395" s="77"/>
      <c r="NOK395" s="77"/>
      <c r="NOL395" s="77"/>
      <c r="NOM395" s="77"/>
      <c r="NON395" s="77"/>
      <c r="NOO395" s="77"/>
      <c r="NOP395" s="77"/>
      <c r="NOQ395" s="77"/>
      <c r="NOR395" s="77"/>
      <c r="NOS395" s="77"/>
      <c r="NOT395" s="77"/>
      <c r="NOU395" s="77"/>
      <c r="NOV395" s="77"/>
      <c r="NOW395" s="77"/>
      <c r="NOX395" s="77"/>
      <c r="NOY395" s="77"/>
      <c r="NOZ395" s="77"/>
      <c r="NPA395" s="77"/>
      <c r="NPB395" s="77"/>
      <c r="NPC395" s="77"/>
      <c r="NPD395" s="77"/>
      <c r="NPE395" s="77"/>
      <c r="NPF395" s="77"/>
      <c r="NPG395" s="77"/>
      <c r="NPH395" s="77"/>
      <c r="NPI395" s="77"/>
      <c r="NPJ395" s="77"/>
      <c r="NPK395" s="77"/>
      <c r="NPL395" s="77"/>
      <c r="NPM395" s="77"/>
      <c r="NPN395" s="77"/>
      <c r="NPO395" s="77"/>
      <c r="NPP395" s="77"/>
      <c r="NPQ395" s="77"/>
      <c r="NPR395" s="77"/>
      <c r="NPS395" s="77"/>
      <c r="NPT395" s="77"/>
      <c r="NPU395" s="77"/>
      <c r="NPV395" s="77"/>
      <c r="NPW395" s="77"/>
      <c r="NPX395" s="77"/>
      <c r="NPY395" s="77"/>
      <c r="NPZ395" s="77"/>
      <c r="NQA395" s="77"/>
      <c r="NQB395" s="77"/>
      <c r="NQC395" s="77"/>
      <c r="NQD395" s="77"/>
      <c r="NQE395" s="77"/>
      <c r="NQF395" s="77"/>
      <c r="NQG395" s="77"/>
      <c r="NQH395" s="77"/>
      <c r="NQI395" s="77"/>
      <c r="NQJ395" s="77"/>
      <c r="NQK395" s="77"/>
      <c r="NQL395" s="77"/>
      <c r="NQM395" s="77"/>
      <c r="NQN395" s="77"/>
      <c r="NQO395" s="77"/>
      <c r="NQP395" s="77"/>
      <c r="NQQ395" s="77"/>
      <c r="NQR395" s="77"/>
      <c r="NQS395" s="77"/>
      <c r="NQT395" s="77"/>
      <c r="NQU395" s="77"/>
      <c r="NQV395" s="77"/>
      <c r="NQW395" s="77"/>
      <c r="NQX395" s="77"/>
      <c r="NQY395" s="77"/>
      <c r="NQZ395" s="77"/>
      <c r="NRA395" s="77"/>
      <c r="NRB395" s="77"/>
      <c r="NRC395" s="77"/>
      <c r="NRD395" s="77"/>
      <c r="NRE395" s="77"/>
      <c r="NRF395" s="77"/>
      <c r="NRG395" s="77"/>
      <c r="NRH395" s="77"/>
      <c r="NRI395" s="77"/>
      <c r="NRJ395" s="77"/>
      <c r="NRK395" s="77"/>
      <c r="NRL395" s="77"/>
      <c r="NRM395" s="77"/>
      <c r="NRN395" s="77"/>
      <c r="NRO395" s="77"/>
      <c r="NRP395" s="77"/>
      <c r="NRQ395" s="77"/>
      <c r="NRR395" s="77"/>
      <c r="NRS395" s="77"/>
      <c r="NRT395" s="77"/>
      <c r="NRU395" s="77"/>
      <c r="NRV395" s="77"/>
      <c r="NRW395" s="77"/>
      <c r="NRX395" s="77"/>
      <c r="NRY395" s="77"/>
      <c r="NRZ395" s="77"/>
      <c r="NSA395" s="77"/>
      <c r="NSB395" s="77"/>
      <c r="NSC395" s="77"/>
      <c r="NSD395" s="77"/>
      <c r="NSE395" s="77"/>
      <c r="NSF395" s="77"/>
      <c r="NSG395" s="77"/>
      <c r="NSH395" s="77"/>
      <c r="NSI395" s="77"/>
      <c r="NSJ395" s="77"/>
      <c r="NSK395" s="77"/>
      <c r="NSL395" s="77"/>
      <c r="NSM395" s="77"/>
      <c r="NSN395" s="77"/>
      <c r="NSO395" s="77"/>
      <c r="NSP395" s="77"/>
      <c r="NSQ395" s="77"/>
      <c r="NSR395" s="77"/>
      <c r="NSS395" s="77"/>
      <c r="NST395" s="77"/>
      <c r="NSU395" s="77"/>
      <c r="NSV395" s="77"/>
      <c r="NSW395" s="77"/>
      <c r="NSX395" s="77"/>
      <c r="NSY395" s="77"/>
      <c r="NSZ395" s="77"/>
      <c r="NTA395" s="77"/>
      <c r="NTB395" s="77"/>
      <c r="NTC395" s="77"/>
      <c r="NTD395" s="77"/>
      <c r="NTE395" s="77"/>
      <c r="NTF395" s="77"/>
      <c r="NTG395" s="77"/>
      <c r="NTH395" s="77"/>
      <c r="NTI395" s="77"/>
      <c r="NTJ395" s="77"/>
      <c r="NTK395" s="77"/>
      <c r="NTL395" s="77"/>
      <c r="NTM395" s="77"/>
      <c r="NTN395" s="77"/>
      <c r="NTO395" s="77"/>
      <c r="NTP395" s="77"/>
      <c r="NTQ395" s="77"/>
      <c r="NTR395" s="77"/>
      <c r="NTS395" s="77"/>
      <c r="NTT395" s="77"/>
      <c r="NTU395" s="77"/>
      <c r="NTV395" s="77"/>
      <c r="NTW395" s="77"/>
      <c r="NTX395" s="77"/>
      <c r="NTY395" s="77"/>
      <c r="NTZ395" s="77"/>
      <c r="NUA395" s="77"/>
      <c r="NUB395" s="77"/>
      <c r="NUC395" s="77"/>
      <c r="NUD395" s="77"/>
      <c r="NUE395" s="77"/>
      <c r="NUF395" s="77"/>
      <c r="NUG395" s="77"/>
      <c r="NUH395" s="77"/>
      <c r="NUI395" s="77"/>
      <c r="NUJ395" s="77"/>
      <c r="NUK395" s="77"/>
      <c r="NUL395" s="77"/>
      <c r="NUM395" s="77"/>
      <c r="NUN395" s="77"/>
      <c r="NUO395" s="77"/>
      <c r="NUP395" s="77"/>
      <c r="NUQ395" s="77"/>
      <c r="NUR395" s="77"/>
      <c r="NUS395" s="77"/>
      <c r="NUT395" s="77"/>
      <c r="NUU395" s="77"/>
      <c r="NUV395" s="77"/>
      <c r="NUW395" s="77"/>
      <c r="NUX395" s="77"/>
      <c r="NUY395" s="77"/>
      <c r="NUZ395" s="77"/>
      <c r="NVA395" s="77"/>
      <c r="NVB395" s="77"/>
      <c r="NVC395" s="77"/>
      <c r="NVD395" s="77"/>
      <c r="NVE395" s="77"/>
      <c r="NVF395" s="77"/>
      <c r="NVG395" s="77"/>
      <c r="NVH395" s="77"/>
      <c r="NVI395" s="77"/>
      <c r="NVJ395" s="77"/>
      <c r="NVK395" s="77"/>
      <c r="NVL395" s="77"/>
      <c r="NVM395" s="77"/>
      <c r="NVN395" s="77"/>
      <c r="NVO395" s="77"/>
      <c r="NVP395" s="77"/>
      <c r="NVQ395" s="77"/>
      <c r="NVR395" s="77"/>
      <c r="NVS395" s="77"/>
      <c r="NVT395" s="77"/>
      <c r="NVU395" s="77"/>
      <c r="NVV395" s="77"/>
      <c r="NVW395" s="77"/>
      <c r="NVX395" s="77"/>
      <c r="NVY395" s="77"/>
      <c r="NVZ395" s="77"/>
      <c r="NWA395" s="77"/>
      <c r="NWB395" s="77"/>
      <c r="NWC395" s="77"/>
      <c r="NWD395" s="77"/>
      <c r="NWE395" s="77"/>
      <c r="NWF395" s="77"/>
      <c r="NWG395" s="77"/>
      <c r="NWH395" s="77"/>
      <c r="NWI395" s="77"/>
      <c r="NWJ395" s="77"/>
      <c r="NWK395" s="77"/>
      <c r="NWL395" s="77"/>
      <c r="NWM395" s="77"/>
      <c r="NWN395" s="77"/>
      <c r="NWO395" s="77"/>
      <c r="NWP395" s="77"/>
      <c r="NWQ395" s="77"/>
      <c r="NWR395" s="77"/>
      <c r="NWS395" s="77"/>
      <c r="NWT395" s="77"/>
      <c r="NWU395" s="77"/>
      <c r="NWV395" s="77"/>
      <c r="NWW395" s="77"/>
      <c r="NWX395" s="77"/>
      <c r="NWY395" s="77"/>
      <c r="NWZ395" s="77"/>
      <c r="NXA395" s="77"/>
      <c r="NXB395" s="77"/>
      <c r="NXC395" s="77"/>
      <c r="NXD395" s="77"/>
      <c r="NXE395" s="77"/>
      <c r="NXF395" s="77"/>
      <c r="NXG395" s="77"/>
      <c r="NXH395" s="77"/>
      <c r="NXI395" s="77"/>
      <c r="NXJ395" s="77"/>
      <c r="NXK395" s="77"/>
      <c r="NXL395" s="77"/>
      <c r="NXM395" s="77"/>
      <c r="NXN395" s="77"/>
      <c r="NXO395" s="77"/>
      <c r="NXP395" s="77"/>
      <c r="NXQ395" s="77"/>
      <c r="NXR395" s="77"/>
      <c r="NXS395" s="77"/>
      <c r="NXT395" s="77"/>
      <c r="NXU395" s="77"/>
      <c r="NXV395" s="77"/>
      <c r="NXW395" s="77"/>
      <c r="NXX395" s="77"/>
      <c r="NXY395" s="77"/>
      <c r="NXZ395" s="77"/>
      <c r="NYA395" s="77"/>
      <c r="NYB395" s="77"/>
      <c r="NYC395" s="77"/>
      <c r="NYD395" s="77"/>
      <c r="NYE395" s="77"/>
      <c r="NYF395" s="77"/>
      <c r="NYG395" s="77"/>
      <c r="NYH395" s="77"/>
      <c r="NYI395" s="77"/>
      <c r="NYJ395" s="77"/>
      <c r="NYK395" s="77"/>
      <c r="NYL395" s="77"/>
      <c r="NYM395" s="77"/>
      <c r="NYN395" s="77"/>
      <c r="NYO395" s="77"/>
      <c r="NYP395" s="77"/>
      <c r="NYQ395" s="77"/>
      <c r="NYR395" s="77"/>
      <c r="NYS395" s="77"/>
      <c r="NYT395" s="77"/>
      <c r="NYU395" s="77"/>
      <c r="NYV395" s="77"/>
      <c r="NYW395" s="77"/>
      <c r="NYX395" s="77"/>
      <c r="NYY395" s="77"/>
      <c r="NYZ395" s="77"/>
      <c r="NZA395" s="77"/>
      <c r="NZB395" s="77"/>
      <c r="NZC395" s="77"/>
      <c r="NZD395" s="77"/>
      <c r="NZE395" s="77"/>
      <c r="NZF395" s="77"/>
      <c r="NZG395" s="77"/>
      <c r="NZH395" s="77"/>
      <c r="NZI395" s="77"/>
      <c r="NZJ395" s="77"/>
      <c r="NZK395" s="77"/>
      <c r="NZL395" s="77"/>
      <c r="NZM395" s="77"/>
      <c r="NZN395" s="77"/>
      <c r="NZO395" s="77"/>
      <c r="NZP395" s="77"/>
      <c r="NZQ395" s="77"/>
      <c r="NZR395" s="77"/>
      <c r="NZS395" s="77"/>
      <c r="NZT395" s="77"/>
      <c r="NZU395" s="77"/>
      <c r="NZV395" s="77"/>
      <c r="NZW395" s="77"/>
      <c r="NZX395" s="77"/>
      <c r="NZY395" s="77"/>
      <c r="NZZ395" s="77"/>
      <c r="OAA395" s="77"/>
      <c r="OAB395" s="77"/>
      <c r="OAC395" s="77"/>
      <c r="OAD395" s="77"/>
      <c r="OAE395" s="77"/>
      <c r="OAF395" s="77"/>
      <c r="OAG395" s="77"/>
      <c r="OAH395" s="77"/>
      <c r="OAI395" s="77"/>
      <c r="OAJ395" s="77"/>
      <c r="OAK395" s="77"/>
      <c r="OAL395" s="77"/>
      <c r="OAM395" s="77"/>
      <c r="OAN395" s="77"/>
      <c r="OAO395" s="77"/>
      <c r="OAP395" s="77"/>
      <c r="OAQ395" s="77"/>
      <c r="OAR395" s="77"/>
      <c r="OAS395" s="77"/>
      <c r="OAT395" s="77"/>
      <c r="OAU395" s="77"/>
      <c r="OAV395" s="77"/>
      <c r="OAW395" s="77"/>
      <c r="OAX395" s="77"/>
      <c r="OAY395" s="77"/>
      <c r="OAZ395" s="77"/>
      <c r="OBA395" s="77"/>
      <c r="OBB395" s="77"/>
      <c r="OBC395" s="77"/>
      <c r="OBD395" s="77"/>
      <c r="OBE395" s="77"/>
      <c r="OBF395" s="77"/>
      <c r="OBG395" s="77"/>
      <c r="OBH395" s="77"/>
      <c r="OBI395" s="77"/>
      <c r="OBJ395" s="77"/>
      <c r="OBK395" s="77"/>
      <c r="OBL395" s="77"/>
      <c r="OBM395" s="77"/>
      <c r="OBN395" s="77"/>
      <c r="OBO395" s="77"/>
      <c r="OBP395" s="77"/>
      <c r="OBQ395" s="77"/>
      <c r="OBR395" s="77"/>
      <c r="OBS395" s="77"/>
      <c r="OBT395" s="77"/>
      <c r="OBU395" s="77"/>
      <c r="OBV395" s="77"/>
      <c r="OBW395" s="77"/>
      <c r="OBX395" s="77"/>
      <c r="OBY395" s="77"/>
      <c r="OBZ395" s="77"/>
      <c r="OCA395" s="77"/>
      <c r="OCB395" s="77"/>
      <c r="OCC395" s="77"/>
      <c r="OCD395" s="77"/>
      <c r="OCE395" s="77"/>
      <c r="OCF395" s="77"/>
      <c r="OCG395" s="77"/>
      <c r="OCH395" s="77"/>
      <c r="OCI395" s="77"/>
      <c r="OCJ395" s="77"/>
      <c r="OCK395" s="77"/>
      <c r="OCL395" s="77"/>
      <c r="OCM395" s="77"/>
      <c r="OCN395" s="77"/>
      <c r="OCO395" s="77"/>
      <c r="OCP395" s="77"/>
      <c r="OCQ395" s="77"/>
      <c r="OCR395" s="77"/>
      <c r="OCS395" s="77"/>
      <c r="OCT395" s="77"/>
      <c r="OCU395" s="77"/>
      <c r="OCV395" s="77"/>
      <c r="OCW395" s="77"/>
      <c r="OCX395" s="77"/>
      <c r="OCY395" s="77"/>
      <c r="OCZ395" s="77"/>
      <c r="ODA395" s="77"/>
      <c r="ODB395" s="77"/>
      <c r="ODC395" s="77"/>
      <c r="ODD395" s="77"/>
      <c r="ODE395" s="77"/>
      <c r="ODF395" s="77"/>
      <c r="ODG395" s="77"/>
      <c r="ODH395" s="77"/>
      <c r="ODI395" s="77"/>
      <c r="ODJ395" s="77"/>
      <c r="ODK395" s="77"/>
      <c r="ODL395" s="77"/>
      <c r="ODM395" s="77"/>
      <c r="ODN395" s="77"/>
      <c r="ODO395" s="77"/>
      <c r="ODP395" s="77"/>
      <c r="ODQ395" s="77"/>
      <c r="ODR395" s="77"/>
      <c r="ODS395" s="77"/>
      <c r="ODT395" s="77"/>
      <c r="ODU395" s="77"/>
      <c r="ODV395" s="77"/>
      <c r="ODW395" s="77"/>
      <c r="ODX395" s="77"/>
      <c r="ODY395" s="77"/>
      <c r="ODZ395" s="77"/>
      <c r="OEA395" s="77"/>
      <c r="OEB395" s="77"/>
      <c r="OEC395" s="77"/>
      <c r="OED395" s="77"/>
      <c r="OEE395" s="77"/>
      <c r="OEF395" s="77"/>
      <c r="OEG395" s="77"/>
      <c r="OEH395" s="77"/>
      <c r="OEI395" s="77"/>
      <c r="OEJ395" s="77"/>
      <c r="OEK395" s="77"/>
      <c r="OEL395" s="77"/>
      <c r="OEM395" s="77"/>
      <c r="OEN395" s="77"/>
      <c r="OEO395" s="77"/>
      <c r="OEP395" s="77"/>
      <c r="OEQ395" s="77"/>
      <c r="OER395" s="77"/>
      <c r="OES395" s="77"/>
      <c r="OET395" s="77"/>
      <c r="OEU395" s="77"/>
      <c r="OEV395" s="77"/>
      <c r="OEW395" s="77"/>
      <c r="OEX395" s="77"/>
      <c r="OEY395" s="77"/>
      <c r="OEZ395" s="77"/>
      <c r="OFA395" s="77"/>
      <c r="OFB395" s="77"/>
      <c r="OFC395" s="77"/>
      <c r="OFD395" s="77"/>
      <c r="OFE395" s="77"/>
      <c r="OFF395" s="77"/>
      <c r="OFG395" s="77"/>
      <c r="OFH395" s="77"/>
      <c r="OFI395" s="77"/>
      <c r="OFJ395" s="77"/>
      <c r="OFK395" s="77"/>
      <c r="OFL395" s="77"/>
      <c r="OFM395" s="77"/>
      <c r="OFN395" s="77"/>
      <c r="OFO395" s="77"/>
      <c r="OFP395" s="77"/>
      <c r="OFQ395" s="77"/>
      <c r="OFR395" s="77"/>
      <c r="OFS395" s="77"/>
      <c r="OFT395" s="77"/>
      <c r="OFU395" s="77"/>
      <c r="OFV395" s="77"/>
      <c r="OFW395" s="77"/>
      <c r="OFX395" s="77"/>
      <c r="OFY395" s="77"/>
      <c r="OFZ395" s="77"/>
      <c r="OGA395" s="77"/>
      <c r="OGB395" s="77"/>
      <c r="OGC395" s="77"/>
      <c r="OGD395" s="77"/>
      <c r="OGE395" s="77"/>
      <c r="OGF395" s="77"/>
      <c r="OGG395" s="77"/>
      <c r="OGH395" s="77"/>
      <c r="OGI395" s="77"/>
      <c r="OGJ395" s="77"/>
      <c r="OGK395" s="77"/>
      <c r="OGL395" s="77"/>
      <c r="OGM395" s="77"/>
      <c r="OGN395" s="77"/>
      <c r="OGO395" s="77"/>
      <c r="OGP395" s="77"/>
      <c r="OGQ395" s="77"/>
      <c r="OGR395" s="77"/>
      <c r="OGS395" s="77"/>
      <c r="OGT395" s="77"/>
      <c r="OGU395" s="77"/>
      <c r="OGV395" s="77"/>
      <c r="OGW395" s="77"/>
      <c r="OGX395" s="77"/>
      <c r="OGY395" s="77"/>
      <c r="OGZ395" s="77"/>
      <c r="OHA395" s="77"/>
      <c r="OHB395" s="77"/>
      <c r="OHC395" s="77"/>
      <c r="OHD395" s="77"/>
      <c r="OHE395" s="77"/>
      <c r="OHF395" s="77"/>
      <c r="OHG395" s="77"/>
      <c r="OHH395" s="77"/>
      <c r="OHI395" s="77"/>
      <c r="OHJ395" s="77"/>
      <c r="OHK395" s="77"/>
      <c r="OHL395" s="77"/>
      <c r="OHM395" s="77"/>
      <c r="OHN395" s="77"/>
      <c r="OHO395" s="77"/>
      <c r="OHP395" s="77"/>
      <c r="OHQ395" s="77"/>
      <c r="OHR395" s="77"/>
      <c r="OHS395" s="77"/>
      <c r="OHT395" s="77"/>
      <c r="OHU395" s="77"/>
      <c r="OHV395" s="77"/>
      <c r="OHW395" s="77"/>
      <c r="OHX395" s="77"/>
      <c r="OHY395" s="77"/>
      <c r="OHZ395" s="77"/>
      <c r="OIA395" s="77"/>
      <c r="OIB395" s="77"/>
      <c r="OIC395" s="77"/>
      <c r="OID395" s="77"/>
      <c r="OIE395" s="77"/>
      <c r="OIF395" s="77"/>
      <c r="OIG395" s="77"/>
      <c r="OIH395" s="77"/>
      <c r="OII395" s="77"/>
      <c r="OIJ395" s="77"/>
      <c r="OIK395" s="77"/>
      <c r="OIL395" s="77"/>
      <c r="OIM395" s="77"/>
      <c r="OIN395" s="77"/>
      <c r="OIO395" s="77"/>
      <c r="OIP395" s="77"/>
      <c r="OIQ395" s="77"/>
      <c r="OIR395" s="77"/>
      <c r="OIS395" s="77"/>
      <c r="OIT395" s="77"/>
      <c r="OIU395" s="77"/>
      <c r="OIV395" s="77"/>
      <c r="OIW395" s="77"/>
      <c r="OIX395" s="77"/>
      <c r="OIY395" s="77"/>
      <c r="OIZ395" s="77"/>
      <c r="OJA395" s="77"/>
      <c r="OJB395" s="77"/>
      <c r="OJC395" s="77"/>
      <c r="OJD395" s="77"/>
      <c r="OJE395" s="77"/>
      <c r="OJF395" s="77"/>
      <c r="OJG395" s="77"/>
      <c r="OJH395" s="77"/>
      <c r="OJI395" s="77"/>
      <c r="OJJ395" s="77"/>
      <c r="OJK395" s="77"/>
      <c r="OJL395" s="77"/>
      <c r="OJM395" s="77"/>
      <c r="OJN395" s="77"/>
      <c r="OJO395" s="77"/>
      <c r="OJP395" s="77"/>
      <c r="OJQ395" s="77"/>
      <c r="OJR395" s="77"/>
      <c r="OJS395" s="77"/>
      <c r="OJT395" s="77"/>
      <c r="OJU395" s="77"/>
      <c r="OJV395" s="77"/>
      <c r="OJW395" s="77"/>
      <c r="OJX395" s="77"/>
      <c r="OJY395" s="77"/>
      <c r="OJZ395" s="77"/>
      <c r="OKA395" s="77"/>
      <c r="OKB395" s="77"/>
      <c r="OKC395" s="77"/>
      <c r="OKD395" s="77"/>
      <c r="OKE395" s="77"/>
      <c r="OKF395" s="77"/>
      <c r="OKG395" s="77"/>
      <c r="OKH395" s="77"/>
      <c r="OKI395" s="77"/>
      <c r="OKJ395" s="77"/>
      <c r="OKK395" s="77"/>
      <c r="OKL395" s="77"/>
      <c r="OKM395" s="77"/>
      <c r="OKN395" s="77"/>
      <c r="OKO395" s="77"/>
      <c r="OKP395" s="77"/>
      <c r="OKQ395" s="77"/>
      <c r="OKR395" s="77"/>
      <c r="OKS395" s="77"/>
      <c r="OKT395" s="77"/>
      <c r="OKU395" s="77"/>
      <c r="OKV395" s="77"/>
      <c r="OKW395" s="77"/>
      <c r="OKX395" s="77"/>
      <c r="OKY395" s="77"/>
      <c r="OKZ395" s="77"/>
      <c r="OLA395" s="77"/>
      <c r="OLB395" s="77"/>
      <c r="OLC395" s="77"/>
      <c r="OLD395" s="77"/>
      <c r="OLE395" s="77"/>
      <c r="OLF395" s="77"/>
      <c r="OLG395" s="77"/>
      <c r="OLH395" s="77"/>
      <c r="OLI395" s="77"/>
      <c r="OLJ395" s="77"/>
      <c r="OLK395" s="77"/>
      <c r="OLL395" s="77"/>
      <c r="OLM395" s="77"/>
      <c r="OLN395" s="77"/>
      <c r="OLO395" s="77"/>
      <c r="OLP395" s="77"/>
      <c r="OLQ395" s="77"/>
      <c r="OLR395" s="77"/>
      <c r="OLS395" s="77"/>
      <c r="OLT395" s="77"/>
      <c r="OLU395" s="77"/>
      <c r="OLV395" s="77"/>
      <c r="OLW395" s="77"/>
      <c r="OLX395" s="77"/>
      <c r="OLY395" s="77"/>
      <c r="OLZ395" s="77"/>
      <c r="OMA395" s="77"/>
      <c r="OMB395" s="77"/>
      <c r="OMC395" s="77"/>
      <c r="OMD395" s="77"/>
      <c r="OME395" s="77"/>
      <c r="OMF395" s="77"/>
      <c r="OMG395" s="77"/>
      <c r="OMH395" s="77"/>
      <c r="OMI395" s="77"/>
      <c r="OMJ395" s="77"/>
      <c r="OMK395" s="77"/>
      <c r="OML395" s="77"/>
      <c r="OMM395" s="77"/>
      <c r="OMN395" s="77"/>
      <c r="OMO395" s="77"/>
      <c r="OMP395" s="77"/>
      <c r="OMQ395" s="77"/>
      <c r="OMR395" s="77"/>
      <c r="OMS395" s="77"/>
      <c r="OMT395" s="77"/>
      <c r="OMU395" s="77"/>
      <c r="OMV395" s="77"/>
      <c r="OMW395" s="77"/>
      <c r="OMX395" s="77"/>
      <c r="OMY395" s="77"/>
      <c r="OMZ395" s="77"/>
      <c r="ONA395" s="77"/>
      <c r="ONB395" s="77"/>
      <c r="ONC395" s="77"/>
      <c r="OND395" s="77"/>
      <c r="ONE395" s="77"/>
      <c r="ONF395" s="77"/>
      <c r="ONG395" s="77"/>
      <c r="ONH395" s="77"/>
      <c r="ONI395" s="77"/>
      <c r="ONJ395" s="77"/>
      <c r="ONK395" s="77"/>
      <c r="ONL395" s="77"/>
      <c r="ONM395" s="77"/>
      <c r="ONN395" s="77"/>
      <c r="ONO395" s="77"/>
      <c r="ONP395" s="77"/>
      <c r="ONQ395" s="77"/>
      <c r="ONR395" s="77"/>
      <c r="ONS395" s="77"/>
      <c r="ONT395" s="77"/>
      <c r="ONU395" s="77"/>
      <c r="ONV395" s="77"/>
      <c r="ONW395" s="77"/>
      <c r="ONX395" s="77"/>
      <c r="ONY395" s="77"/>
      <c r="ONZ395" s="77"/>
      <c r="OOA395" s="77"/>
      <c r="OOB395" s="77"/>
      <c r="OOC395" s="77"/>
      <c r="OOD395" s="77"/>
      <c r="OOE395" s="77"/>
      <c r="OOF395" s="77"/>
      <c r="OOG395" s="77"/>
      <c r="OOH395" s="77"/>
      <c r="OOI395" s="77"/>
      <c r="OOJ395" s="77"/>
      <c r="OOK395" s="77"/>
      <c r="OOL395" s="77"/>
      <c r="OOM395" s="77"/>
      <c r="OON395" s="77"/>
      <c r="OOO395" s="77"/>
      <c r="OOP395" s="77"/>
      <c r="OOQ395" s="77"/>
      <c r="OOR395" s="77"/>
      <c r="OOS395" s="77"/>
      <c r="OOT395" s="77"/>
      <c r="OOU395" s="77"/>
      <c r="OOV395" s="77"/>
      <c r="OOW395" s="77"/>
      <c r="OOX395" s="77"/>
      <c r="OOY395" s="77"/>
      <c r="OOZ395" s="77"/>
      <c r="OPA395" s="77"/>
      <c r="OPB395" s="77"/>
      <c r="OPC395" s="77"/>
      <c r="OPD395" s="77"/>
      <c r="OPE395" s="77"/>
      <c r="OPF395" s="77"/>
      <c r="OPG395" s="77"/>
      <c r="OPH395" s="77"/>
      <c r="OPI395" s="77"/>
      <c r="OPJ395" s="77"/>
      <c r="OPK395" s="77"/>
      <c r="OPL395" s="77"/>
      <c r="OPM395" s="77"/>
      <c r="OPN395" s="77"/>
      <c r="OPO395" s="77"/>
      <c r="OPP395" s="77"/>
      <c r="OPQ395" s="77"/>
      <c r="OPR395" s="77"/>
      <c r="OPS395" s="77"/>
      <c r="OPT395" s="77"/>
      <c r="OPU395" s="77"/>
      <c r="OPV395" s="77"/>
      <c r="OPW395" s="77"/>
      <c r="OPX395" s="77"/>
      <c r="OPY395" s="77"/>
      <c r="OPZ395" s="77"/>
      <c r="OQA395" s="77"/>
      <c r="OQB395" s="77"/>
      <c r="OQC395" s="77"/>
      <c r="OQD395" s="77"/>
      <c r="OQE395" s="77"/>
      <c r="OQF395" s="77"/>
      <c r="OQG395" s="77"/>
      <c r="OQH395" s="77"/>
      <c r="OQI395" s="77"/>
      <c r="OQJ395" s="77"/>
      <c r="OQK395" s="77"/>
      <c r="OQL395" s="77"/>
      <c r="OQM395" s="77"/>
      <c r="OQN395" s="77"/>
      <c r="OQO395" s="77"/>
      <c r="OQP395" s="77"/>
      <c r="OQQ395" s="77"/>
      <c r="OQR395" s="77"/>
      <c r="OQS395" s="77"/>
      <c r="OQT395" s="77"/>
      <c r="OQU395" s="77"/>
      <c r="OQV395" s="77"/>
      <c r="OQW395" s="77"/>
      <c r="OQX395" s="77"/>
      <c r="OQY395" s="77"/>
      <c r="OQZ395" s="77"/>
      <c r="ORA395" s="77"/>
      <c r="ORB395" s="77"/>
      <c r="ORC395" s="77"/>
      <c r="ORD395" s="77"/>
      <c r="ORE395" s="77"/>
      <c r="ORF395" s="77"/>
      <c r="ORG395" s="77"/>
      <c r="ORH395" s="77"/>
      <c r="ORI395" s="77"/>
      <c r="ORJ395" s="77"/>
      <c r="ORK395" s="77"/>
      <c r="ORL395" s="77"/>
      <c r="ORM395" s="77"/>
      <c r="ORN395" s="77"/>
      <c r="ORO395" s="77"/>
      <c r="ORP395" s="77"/>
      <c r="ORQ395" s="77"/>
      <c r="ORR395" s="77"/>
      <c r="ORS395" s="77"/>
      <c r="ORT395" s="77"/>
      <c r="ORU395" s="77"/>
      <c r="ORV395" s="77"/>
      <c r="ORW395" s="77"/>
      <c r="ORX395" s="77"/>
      <c r="ORY395" s="77"/>
      <c r="ORZ395" s="77"/>
      <c r="OSA395" s="77"/>
      <c r="OSB395" s="77"/>
      <c r="OSC395" s="77"/>
      <c r="OSD395" s="77"/>
      <c r="OSE395" s="77"/>
      <c r="OSF395" s="77"/>
      <c r="OSG395" s="77"/>
      <c r="OSH395" s="77"/>
      <c r="OSI395" s="77"/>
      <c r="OSJ395" s="77"/>
      <c r="OSK395" s="77"/>
      <c r="OSL395" s="77"/>
      <c r="OSM395" s="77"/>
      <c r="OSN395" s="77"/>
      <c r="OSO395" s="77"/>
      <c r="OSP395" s="77"/>
      <c r="OSQ395" s="77"/>
      <c r="OSR395" s="77"/>
      <c r="OSS395" s="77"/>
      <c r="OST395" s="77"/>
      <c r="OSU395" s="77"/>
      <c r="OSV395" s="77"/>
      <c r="OSW395" s="77"/>
      <c r="OSX395" s="77"/>
      <c r="OSY395" s="77"/>
      <c r="OSZ395" s="77"/>
      <c r="OTA395" s="77"/>
      <c r="OTB395" s="77"/>
      <c r="OTC395" s="77"/>
      <c r="OTD395" s="77"/>
      <c r="OTE395" s="77"/>
      <c r="OTF395" s="77"/>
      <c r="OTG395" s="77"/>
      <c r="OTH395" s="77"/>
      <c r="OTI395" s="77"/>
      <c r="OTJ395" s="77"/>
      <c r="OTK395" s="77"/>
      <c r="OTL395" s="77"/>
      <c r="OTM395" s="77"/>
      <c r="OTN395" s="77"/>
      <c r="OTO395" s="77"/>
      <c r="OTP395" s="77"/>
      <c r="OTQ395" s="77"/>
      <c r="OTR395" s="77"/>
      <c r="OTS395" s="77"/>
      <c r="OTT395" s="77"/>
      <c r="OTU395" s="77"/>
      <c r="OTV395" s="77"/>
      <c r="OTW395" s="77"/>
      <c r="OTX395" s="77"/>
      <c r="OTY395" s="77"/>
      <c r="OTZ395" s="77"/>
      <c r="OUA395" s="77"/>
      <c r="OUB395" s="77"/>
      <c r="OUC395" s="77"/>
      <c r="OUD395" s="77"/>
      <c r="OUE395" s="77"/>
      <c r="OUF395" s="77"/>
      <c r="OUG395" s="77"/>
      <c r="OUH395" s="77"/>
      <c r="OUI395" s="77"/>
      <c r="OUJ395" s="77"/>
      <c r="OUK395" s="77"/>
      <c r="OUL395" s="77"/>
      <c r="OUM395" s="77"/>
      <c r="OUN395" s="77"/>
      <c r="OUO395" s="77"/>
      <c r="OUP395" s="77"/>
      <c r="OUQ395" s="77"/>
      <c r="OUR395" s="77"/>
      <c r="OUS395" s="77"/>
      <c r="OUT395" s="77"/>
      <c r="OUU395" s="77"/>
      <c r="OUV395" s="77"/>
      <c r="OUW395" s="77"/>
      <c r="OUX395" s="77"/>
      <c r="OUY395" s="77"/>
      <c r="OUZ395" s="77"/>
      <c r="OVA395" s="77"/>
      <c r="OVB395" s="77"/>
      <c r="OVC395" s="77"/>
      <c r="OVD395" s="77"/>
      <c r="OVE395" s="77"/>
      <c r="OVF395" s="77"/>
      <c r="OVG395" s="77"/>
      <c r="OVH395" s="77"/>
      <c r="OVI395" s="77"/>
      <c r="OVJ395" s="77"/>
      <c r="OVK395" s="77"/>
      <c r="OVL395" s="77"/>
      <c r="OVM395" s="77"/>
      <c r="OVN395" s="77"/>
      <c r="OVO395" s="77"/>
      <c r="OVP395" s="77"/>
      <c r="OVQ395" s="77"/>
      <c r="OVR395" s="77"/>
      <c r="OVS395" s="77"/>
      <c r="OVT395" s="77"/>
      <c r="OVU395" s="77"/>
      <c r="OVV395" s="77"/>
      <c r="OVW395" s="77"/>
      <c r="OVX395" s="77"/>
      <c r="OVY395" s="77"/>
      <c r="OVZ395" s="77"/>
      <c r="OWA395" s="77"/>
      <c r="OWB395" s="77"/>
      <c r="OWC395" s="77"/>
      <c r="OWD395" s="77"/>
      <c r="OWE395" s="77"/>
      <c r="OWF395" s="77"/>
      <c r="OWG395" s="77"/>
      <c r="OWH395" s="77"/>
      <c r="OWI395" s="77"/>
      <c r="OWJ395" s="77"/>
      <c r="OWK395" s="77"/>
      <c r="OWL395" s="77"/>
      <c r="OWM395" s="77"/>
      <c r="OWN395" s="77"/>
      <c r="OWO395" s="77"/>
      <c r="OWP395" s="77"/>
      <c r="OWQ395" s="77"/>
      <c r="OWR395" s="77"/>
      <c r="OWS395" s="77"/>
      <c r="OWT395" s="77"/>
      <c r="OWU395" s="77"/>
      <c r="OWV395" s="77"/>
      <c r="OWW395" s="77"/>
      <c r="OWX395" s="77"/>
      <c r="OWY395" s="77"/>
      <c r="OWZ395" s="77"/>
      <c r="OXA395" s="77"/>
      <c r="OXB395" s="77"/>
      <c r="OXC395" s="77"/>
      <c r="OXD395" s="77"/>
      <c r="OXE395" s="77"/>
      <c r="OXF395" s="77"/>
      <c r="OXG395" s="77"/>
      <c r="OXH395" s="77"/>
      <c r="OXI395" s="77"/>
      <c r="OXJ395" s="77"/>
      <c r="OXK395" s="77"/>
      <c r="OXL395" s="77"/>
      <c r="OXM395" s="77"/>
      <c r="OXN395" s="77"/>
      <c r="OXO395" s="77"/>
      <c r="OXP395" s="77"/>
      <c r="OXQ395" s="77"/>
      <c r="OXR395" s="77"/>
      <c r="OXS395" s="77"/>
      <c r="OXT395" s="77"/>
      <c r="OXU395" s="77"/>
      <c r="OXV395" s="77"/>
      <c r="OXW395" s="77"/>
      <c r="OXX395" s="77"/>
      <c r="OXY395" s="77"/>
      <c r="OXZ395" s="77"/>
      <c r="OYA395" s="77"/>
      <c r="OYB395" s="77"/>
      <c r="OYC395" s="77"/>
      <c r="OYD395" s="77"/>
      <c r="OYE395" s="77"/>
      <c r="OYF395" s="77"/>
      <c r="OYG395" s="77"/>
      <c r="OYH395" s="77"/>
      <c r="OYI395" s="77"/>
      <c r="OYJ395" s="77"/>
      <c r="OYK395" s="77"/>
      <c r="OYL395" s="77"/>
      <c r="OYM395" s="77"/>
      <c r="OYN395" s="77"/>
      <c r="OYO395" s="77"/>
      <c r="OYP395" s="77"/>
      <c r="OYQ395" s="77"/>
      <c r="OYR395" s="77"/>
      <c r="OYS395" s="77"/>
      <c r="OYT395" s="77"/>
      <c r="OYU395" s="77"/>
      <c r="OYV395" s="77"/>
      <c r="OYW395" s="77"/>
      <c r="OYX395" s="77"/>
      <c r="OYY395" s="77"/>
      <c r="OYZ395" s="77"/>
      <c r="OZA395" s="77"/>
      <c r="OZB395" s="77"/>
      <c r="OZC395" s="77"/>
      <c r="OZD395" s="77"/>
      <c r="OZE395" s="77"/>
      <c r="OZF395" s="77"/>
      <c r="OZG395" s="77"/>
      <c r="OZH395" s="77"/>
      <c r="OZI395" s="77"/>
      <c r="OZJ395" s="77"/>
      <c r="OZK395" s="77"/>
      <c r="OZL395" s="77"/>
      <c r="OZM395" s="77"/>
      <c r="OZN395" s="77"/>
      <c r="OZO395" s="77"/>
      <c r="OZP395" s="77"/>
      <c r="OZQ395" s="77"/>
      <c r="OZR395" s="77"/>
      <c r="OZS395" s="77"/>
      <c r="OZT395" s="77"/>
      <c r="OZU395" s="77"/>
      <c r="OZV395" s="77"/>
      <c r="OZW395" s="77"/>
      <c r="OZX395" s="77"/>
      <c r="OZY395" s="77"/>
      <c r="OZZ395" s="77"/>
      <c r="PAA395" s="77"/>
      <c r="PAB395" s="77"/>
      <c r="PAC395" s="77"/>
      <c r="PAD395" s="77"/>
      <c r="PAE395" s="77"/>
      <c r="PAF395" s="77"/>
      <c r="PAG395" s="77"/>
      <c r="PAH395" s="77"/>
      <c r="PAI395" s="77"/>
      <c r="PAJ395" s="77"/>
      <c r="PAK395" s="77"/>
      <c r="PAL395" s="77"/>
      <c r="PAM395" s="77"/>
      <c r="PAN395" s="77"/>
      <c r="PAO395" s="77"/>
      <c r="PAP395" s="77"/>
      <c r="PAQ395" s="77"/>
      <c r="PAR395" s="77"/>
      <c r="PAS395" s="77"/>
      <c r="PAT395" s="77"/>
      <c r="PAU395" s="77"/>
      <c r="PAV395" s="77"/>
      <c r="PAW395" s="77"/>
      <c r="PAX395" s="77"/>
      <c r="PAY395" s="77"/>
      <c r="PAZ395" s="77"/>
      <c r="PBA395" s="77"/>
      <c r="PBB395" s="77"/>
      <c r="PBC395" s="77"/>
      <c r="PBD395" s="77"/>
      <c r="PBE395" s="77"/>
      <c r="PBF395" s="77"/>
      <c r="PBG395" s="77"/>
      <c r="PBH395" s="77"/>
      <c r="PBI395" s="77"/>
      <c r="PBJ395" s="77"/>
      <c r="PBK395" s="77"/>
      <c r="PBL395" s="77"/>
      <c r="PBM395" s="77"/>
      <c r="PBN395" s="77"/>
      <c r="PBO395" s="77"/>
      <c r="PBP395" s="77"/>
      <c r="PBQ395" s="77"/>
      <c r="PBR395" s="77"/>
      <c r="PBS395" s="77"/>
      <c r="PBT395" s="77"/>
      <c r="PBU395" s="77"/>
      <c r="PBV395" s="77"/>
      <c r="PBW395" s="77"/>
      <c r="PBX395" s="77"/>
      <c r="PBY395" s="77"/>
      <c r="PBZ395" s="77"/>
      <c r="PCA395" s="77"/>
      <c r="PCB395" s="77"/>
      <c r="PCC395" s="77"/>
      <c r="PCD395" s="77"/>
      <c r="PCE395" s="77"/>
      <c r="PCF395" s="77"/>
      <c r="PCG395" s="77"/>
      <c r="PCH395" s="77"/>
      <c r="PCI395" s="77"/>
      <c r="PCJ395" s="77"/>
      <c r="PCK395" s="77"/>
      <c r="PCL395" s="77"/>
      <c r="PCM395" s="77"/>
      <c r="PCN395" s="77"/>
      <c r="PCO395" s="77"/>
      <c r="PCP395" s="77"/>
      <c r="PCQ395" s="77"/>
      <c r="PCR395" s="77"/>
      <c r="PCS395" s="77"/>
      <c r="PCT395" s="77"/>
      <c r="PCU395" s="77"/>
      <c r="PCV395" s="77"/>
      <c r="PCW395" s="77"/>
      <c r="PCX395" s="77"/>
      <c r="PCY395" s="77"/>
      <c r="PCZ395" s="77"/>
      <c r="PDA395" s="77"/>
      <c r="PDB395" s="77"/>
      <c r="PDC395" s="77"/>
      <c r="PDD395" s="77"/>
      <c r="PDE395" s="77"/>
      <c r="PDF395" s="77"/>
      <c r="PDG395" s="77"/>
      <c r="PDH395" s="77"/>
      <c r="PDI395" s="77"/>
      <c r="PDJ395" s="77"/>
      <c r="PDK395" s="77"/>
      <c r="PDL395" s="77"/>
      <c r="PDM395" s="77"/>
      <c r="PDN395" s="77"/>
      <c r="PDO395" s="77"/>
      <c r="PDP395" s="77"/>
      <c r="PDQ395" s="77"/>
      <c r="PDR395" s="77"/>
      <c r="PDS395" s="77"/>
      <c r="PDT395" s="77"/>
      <c r="PDU395" s="77"/>
      <c r="PDV395" s="77"/>
      <c r="PDW395" s="77"/>
      <c r="PDX395" s="77"/>
      <c r="PDY395" s="77"/>
      <c r="PDZ395" s="77"/>
      <c r="PEA395" s="77"/>
      <c r="PEB395" s="77"/>
      <c r="PEC395" s="77"/>
      <c r="PED395" s="77"/>
      <c r="PEE395" s="77"/>
      <c r="PEF395" s="77"/>
      <c r="PEG395" s="77"/>
      <c r="PEH395" s="77"/>
      <c r="PEI395" s="77"/>
      <c r="PEJ395" s="77"/>
      <c r="PEK395" s="77"/>
      <c r="PEL395" s="77"/>
      <c r="PEM395" s="77"/>
      <c r="PEN395" s="77"/>
      <c r="PEO395" s="77"/>
      <c r="PEP395" s="77"/>
      <c r="PEQ395" s="77"/>
      <c r="PER395" s="77"/>
      <c r="PES395" s="77"/>
      <c r="PET395" s="77"/>
      <c r="PEU395" s="77"/>
      <c r="PEV395" s="77"/>
      <c r="PEW395" s="77"/>
      <c r="PEX395" s="77"/>
      <c r="PEY395" s="77"/>
      <c r="PEZ395" s="77"/>
      <c r="PFA395" s="77"/>
      <c r="PFB395" s="77"/>
      <c r="PFC395" s="77"/>
      <c r="PFD395" s="77"/>
      <c r="PFE395" s="77"/>
      <c r="PFF395" s="77"/>
      <c r="PFG395" s="77"/>
      <c r="PFH395" s="77"/>
      <c r="PFI395" s="77"/>
      <c r="PFJ395" s="77"/>
      <c r="PFK395" s="77"/>
      <c r="PFL395" s="77"/>
      <c r="PFM395" s="77"/>
      <c r="PFN395" s="77"/>
      <c r="PFO395" s="77"/>
      <c r="PFP395" s="77"/>
      <c r="PFQ395" s="77"/>
      <c r="PFR395" s="77"/>
      <c r="PFS395" s="77"/>
      <c r="PFT395" s="77"/>
      <c r="PFU395" s="77"/>
      <c r="PFV395" s="77"/>
      <c r="PFW395" s="77"/>
      <c r="PFX395" s="77"/>
      <c r="PFY395" s="77"/>
      <c r="PFZ395" s="77"/>
      <c r="PGA395" s="77"/>
      <c r="PGB395" s="77"/>
      <c r="PGC395" s="77"/>
      <c r="PGD395" s="77"/>
      <c r="PGE395" s="77"/>
      <c r="PGF395" s="77"/>
      <c r="PGG395" s="77"/>
      <c r="PGH395" s="77"/>
      <c r="PGI395" s="77"/>
      <c r="PGJ395" s="77"/>
      <c r="PGK395" s="77"/>
      <c r="PGL395" s="77"/>
      <c r="PGM395" s="77"/>
      <c r="PGN395" s="77"/>
      <c r="PGO395" s="77"/>
      <c r="PGP395" s="77"/>
      <c r="PGQ395" s="77"/>
      <c r="PGR395" s="77"/>
      <c r="PGS395" s="77"/>
      <c r="PGT395" s="77"/>
      <c r="PGU395" s="77"/>
      <c r="PGV395" s="77"/>
      <c r="PGW395" s="77"/>
      <c r="PGX395" s="77"/>
      <c r="PGY395" s="77"/>
      <c r="PGZ395" s="77"/>
      <c r="PHA395" s="77"/>
      <c r="PHB395" s="77"/>
      <c r="PHC395" s="77"/>
      <c r="PHD395" s="77"/>
      <c r="PHE395" s="77"/>
      <c r="PHF395" s="77"/>
      <c r="PHG395" s="77"/>
      <c r="PHH395" s="77"/>
      <c r="PHI395" s="77"/>
      <c r="PHJ395" s="77"/>
      <c r="PHK395" s="77"/>
      <c r="PHL395" s="77"/>
      <c r="PHM395" s="77"/>
      <c r="PHN395" s="77"/>
      <c r="PHO395" s="77"/>
      <c r="PHP395" s="77"/>
      <c r="PHQ395" s="77"/>
      <c r="PHR395" s="77"/>
      <c r="PHS395" s="77"/>
      <c r="PHT395" s="77"/>
      <c r="PHU395" s="77"/>
      <c r="PHV395" s="77"/>
      <c r="PHW395" s="77"/>
      <c r="PHX395" s="77"/>
      <c r="PHY395" s="77"/>
      <c r="PHZ395" s="77"/>
      <c r="PIA395" s="77"/>
      <c r="PIB395" s="77"/>
      <c r="PIC395" s="77"/>
      <c r="PID395" s="77"/>
      <c r="PIE395" s="77"/>
      <c r="PIF395" s="77"/>
      <c r="PIG395" s="77"/>
      <c r="PIH395" s="77"/>
      <c r="PII395" s="77"/>
      <c r="PIJ395" s="77"/>
      <c r="PIK395" s="77"/>
      <c r="PIL395" s="77"/>
      <c r="PIM395" s="77"/>
      <c r="PIN395" s="77"/>
      <c r="PIO395" s="77"/>
      <c r="PIP395" s="77"/>
      <c r="PIQ395" s="77"/>
      <c r="PIR395" s="77"/>
      <c r="PIS395" s="77"/>
      <c r="PIT395" s="77"/>
      <c r="PIU395" s="77"/>
      <c r="PIV395" s="77"/>
      <c r="PIW395" s="77"/>
      <c r="PIX395" s="77"/>
      <c r="PIY395" s="77"/>
      <c r="PIZ395" s="77"/>
      <c r="PJA395" s="77"/>
      <c r="PJB395" s="77"/>
      <c r="PJC395" s="77"/>
      <c r="PJD395" s="77"/>
      <c r="PJE395" s="77"/>
      <c r="PJF395" s="77"/>
      <c r="PJG395" s="77"/>
      <c r="PJH395" s="77"/>
      <c r="PJI395" s="77"/>
      <c r="PJJ395" s="77"/>
      <c r="PJK395" s="77"/>
      <c r="PJL395" s="77"/>
      <c r="PJM395" s="77"/>
      <c r="PJN395" s="77"/>
      <c r="PJO395" s="77"/>
      <c r="PJP395" s="77"/>
      <c r="PJQ395" s="77"/>
      <c r="PJR395" s="77"/>
      <c r="PJS395" s="77"/>
      <c r="PJT395" s="77"/>
      <c r="PJU395" s="77"/>
      <c r="PJV395" s="77"/>
      <c r="PJW395" s="77"/>
      <c r="PJX395" s="77"/>
      <c r="PJY395" s="77"/>
      <c r="PJZ395" s="77"/>
      <c r="PKA395" s="77"/>
      <c r="PKB395" s="77"/>
      <c r="PKC395" s="77"/>
      <c r="PKD395" s="77"/>
      <c r="PKE395" s="77"/>
      <c r="PKF395" s="77"/>
      <c r="PKG395" s="77"/>
      <c r="PKH395" s="77"/>
      <c r="PKI395" s="77"/>
      <c r="PKJ395" s="77"/>
      <c r="PKK395" s="77"/>
      <c r="PKL395" s="77"/>
      <c r="PKM395" s="77"/>
      <c r="PKN395" s="77"/>
      <c r="PKO395" s="77"/>
      <c r="PKP395" s="77"/>
      <c r="PKQ395" s="77"/>
      <c r="PKR395" s="77"/>
      <c r="PKS395" s="77"/>
      <c r="PKT395" s="77"/>
      <c r="PKU395" s="77"/>
      <c r="PKV395" s="77"/>
      <c r="PKW395" s="77"/>
      <c r="PKX395" s="77"/>
      <c r="PKY395" s="77"/>
      <c r="PKZ395" s="77"/>
      <c r="PLA395" s="77"/>
      <c r="PLB395" s="77"/>
      <c r="PLC395" s="77"/>
      <c r="PLD395" s="77"/>
      <c r="PLE395" s="77"/>
      <c r="PLF395" s="77"/>
      <c r="PLG395" s="77"/>
      <c r="PLH395" s="77"/>
      <c r="PLI395" s="77"/>
      <c r="PLJ395" s="77"/>
      <c r="PLK395" s="77"/>
      <c r="PLL395" s="77"/>
      <c r="PLM395" s="77"/>
      <c r="PLN395" s="77"/>
      <c r="PLO395" s="77"/>
      <c r="PLP395" s="77"/>
      <c r="PLQ395" s="77"/>
      <c r="PLR395" s="77"/>
      <c r="PLS395" s="77"/>
      <c r="PLT395" s="77"/>
      <c r="PLU395" s="77"/>
      <c r="PLV395" s="77"/>
      <c r="PLW395" s="77"/>
      <c r="PLX395" s="77"/>
      <c r="PLY395" s="77"/>
      <c r="PLZ395" s="77"/>
      <c r="PMA395" s="77"/>
      <c r="PMB395" s="77"/>
      <c r="PMC395" s="77"/>
      <c r="PMD395" s="77"/>
      <c r="PME395" s="77"/>
      <c r="PMF395" s="77"/>
      <c r="PMG395" s="77"/>
      <c r="PMH395" s="77"/>
      <c r="PMI395" s="77"/>
      <c r="PMJ395" s="77"/>
      <c r="PMK395" s="77"/>
      <c r="PML395" s="77"/>
      <c r="PMM395" s="77"/>
      <c r="PMN395" s="77"/>
      <c r="PMO395" s="77"/>
      <c r="PMP395" s="77"/>
      <c r="PMQ395" s="77"/>
      <c r="PMR395" s="77"/>
      <c r="PMS395" s="77"/>
      <c r="PMT395" s="77"/>
      <c r="PMU395" s="77"/>
      <c r="PMV395" s="77"/>
      <c r="PMW395" s="77"/>
      <c r="PMX395" s="77"/>
      <c r="PMY395" s="77"/>
      <c r="PMZ395" s="77"/>
      <c r="PNA395" s="77"/>
      <c r="PNB395" s="77"/>
      <c r="PNC395" s="77"/>
      <c r="PND395" s="77"/>
      <c r="PNE395" s="77"/>
      <c r="PNF395" s="77"/>
      <c r="PNG395" s="77"/>
      <c r="PNH395" s="77"/>
      <c r="PNI395" s="77"/>
      <c r="PNJ395" s="77"/>
      <c r="PNK395" s="77"/>
      <c r="PNL395" s="77"/>
      <c r="PNM395" s="77"/>
      <c r="PNN395" s="77"/>
      <c r="PNO395" s="77"/>
      <c r="PNP395" s="77"/>
      <c r="PNQ395" s="77"/>
      <c r="PNR395" s="77"/>
      <c r="PNS395" s="77"/>
      <c r="PNT395" s="77"/>
      <c r="PNU395" s="77"/>
      <c r="PNV395" s="77"/>
      <c r="PNW395" s="77"/>
      <c r="PNX395" s="77"/>
      <c r="PNY395" s="77"/>
      <c r="PNZ395" s="77"/>
      <c r="POA395" s="77"/>
      <c r="POB395" s="77"/>
      <c r="POC395" s="77"/>
      <c r="POD395" s="77"/>
      <c r="POE395" s="77"/>
      <c r="POF395" s="77"/>
      <c r="POG395" s="77"/>
      <c r="POH395" s="77"/>
      <c r="POI395" s="77"/>
      <c r="POJ395" s="77"/>
      <c r="POK395" s="77"/>
      <c r="POL395" s="77"/>
      <c r="POM395" s="77"/>
      <c r="PON395" s="77"/>
      <c r="POO395" s="77"/>
      <c r="POP395" s="77"/>
      <c r="POQ395" s="77"/>
      <c r="POR395" s="77"/>
      <c r="POS395" s="77"/>
      <c r="POT395" s="77"/>
      <c r="POU395" s="77"/>
      <c r="POV395" s="77"/>
      <c r="POW395" s="77"/>
      <c r="POX395" s="77"/>
      <c r="POY395" s="77"/>
      <c r="POZ395" s="77"/>
      <c r="PPA395" s="77"/>
      <c r="PPB395" s="77"/>
      <c r="PPC395" s="77"/>
      <c r="PPD395" s="77"/>
      <c r="PPE395" s="77"/>
      <c r="PPF395" s="77"/>
      <c r="PPG395" s="77"/>
      <c r="PPH395" s="77"/>
      <c r="PPI395" s="77"/>
      <c r="PPJ395" s="77"/>
      <c r="PPK395" s="77"/>
      <c r="PPL395" s="77"/>
      <c r="PPM395" s="77"/>
      <c r="PPN395" s="77"/>
      <c r="PPO395" s="77"/>
      <c r="PPP395" s="77"/>
      <c r="PPQ395" s="77"/>
      <c r="PPR395" s="77"/>
      <c r="PPS395" s="77"/>
      <c r="PPT395" s="77"/>
      <c r="PPU395" s="77"/>
      <c r="PPV395" s="77"/>
      <c r="PPW395" s="77"/>
      <c r="PPX395" s="77"/>
      <c r="PPY395" s="77"/>
      <c r="PPZ395" s="77"/>
      <c r="PQA395" s="77"/>
      <c r="PQB395" s="77"/>
      <c r="PQC395" s="77"/>
      <c r="PQD395" s="77"/>
      <c r="PQE395" s="77"/>
      <c r="PQF395" s="77"/>
      <c r="PQG395" s="77"/>
      <c r="PQH395" s="77"/>
      <c r="PQI395" s="77"/>
      <c r="PQJ395" s="77"/>
      <c r="PQK395" s="77"/>
      <c r="PQL395" s="77"/>
      <c r="PQM395" s="77"/>
      <c r="PQN395" s="77"/>
      <c r="PQO395" s="77"/>
      <c r="PQP395" s="77"/>
      <c r="PQQ395" s="77"/>
      <c r="PQR395" s="77"/>
      <c r="PQS395" s="77"/>
      <c r="PQT395" s="77"/>
      <c r="PQU395" s="77"/>
      <c r="PQV395" s="77"/>
      <c r="PQW395" s="77"/>
      <c r="PQX395" s="77"/>
      <c r="PQY395" s="77"/>
      <c r="PQZ395" s="77"/>
      <c r="PRA395" s="77"/>
      <c r="PRB395" s="77"/>
      <c r="PRC395" s="77"/>
      <c r="PRD395" s="77"/>
      <c r="PRE395" s="77"/>
      <c r="PRF395" s="77"/>
      <c r="PRG395" s="77"/>
      <c r="PRH395" s="77"/>
      <c r="PRI395" s="77"/>
      <c r="PRJ395" s="77"/>
      <c r="PRK395" s="77"/>
      <c r="PRL395" s="77"/>
      <c r="PRM395" s="77"/>
      <c r="PRN395" s="77"/>
      <c r="PRO395" s="77"/>
      <c r="PRP395" s="77"/>
      <c r="PRQ395" s="77"/>
      <c r="PRR395" s="77"/>
      <c r="PRS395" s="77"/>
      <c r="PRT395" s="77"/>
      <c r="PRU395" s="77"/>
      <c r="PRV395" s="77"/>
      <c r="PRW395" s="77"/>
      <c r="PRX395" s="77"/>
      <c r="PRY395" s="77"/>
      <c r="PRZ395" s="77"/>
      <c r="PSA395" s="77"/>
      <c r="PSB395" s="77"/>
      <c r="PSC395" s="77"/>
      <c r="PSD395" s="77"/>
      <c r="PSE395" s="77"/>
      <c r="PSF395" s="77"/>
      <c r="PSG395" s="77"/>
      <c r="PSH395" s="77"/>
      <c r="PSI395" s="77"/>
      <c r="PSJ395" s="77"/>
      <c r="PSK395" s="77"/>
      <c r="PSL395" s="77"/>
      <c r="PSM395" s="77"/>
      <c r="PSN395" s="77"/>
      <c r="PSO395" s="77"/>
      <c r="PSP395" s="77"/>
      <c r="PSQ395" s="77"/>
      <c r="PSR395" s="77"/>
      <c r="PSS395" s="77"/>
      <c r="PST395" s="77"/>
      <c r="PSU395" s="77"/>
      <c r="PSV395" s="77"/>
      <c r="PSW395" s="77"/>
      <c r="PSX395" s="77"/>
      <c r="PSY395" s="77"/>
      <c r="PSZ395" s="77"/>
      <c r="PTA395" s="77"/>
      <c r="PTB395" s="77"/>
      <c r="PTC395" s="77"/>
      <c r="PTD395" s="77"/>
      <c r="PTE395" s="77"/>
      <c r="PTF395" s="77"/>
      <c r="PTG395" s="77"/>
      <c r="PTH395" s="77"/>
      <c r="PTI395" s="77"/>
      <c r="PTJ395" s="77"/>
      <c r="PTK395" s="77"/>
      <c r="PTL395" s="77"/>
      <c r="PTM395" s="77"/>
      <c r="PTN395" s="77"/>
      <c r="PTO395" s="77"/>
      <c r="PTP395" s="77"/>
      <c r="PTQ395" s="77"/>
      <c r="PTR395" s="77"/>
      <c r="PTS395" s="77"/>
      <c r="PTT395" s="77"/>
      <c r="PTU395" s="77"/>
      <c r="PTV395" s="77"/>
      <c r="PTW395" s="77"/>
      <c r="PTX395" s="77"/>
      <c r="PTY395" s="77"/>
      <c r="PTZ395" s="77"/>
      <c r="PUA395" s="77"/>
      <c r="PUB395" s="77"/>
      <c r="PUC395" s="77"/>
      <c r="PUD395" s="77"/>
      <c r="PUE395" s="77"/>
      <c r="PUF395" s="77"/>
      <c r="PUG395" s="77"/>
      <c r="PUH395" s="77"/>
      <c r="PUI395" s="77"/>
      <c r="PUJ395" s="77"/>
      <c r="PUK395" s="77"/>
      <c r="PUL395" s="77"/>
      <c r="PUM395" s="77"/>
      <c r="PUN395" s="77"/>
      <c r="PUO395" s="77"/>
      <c r="PUP395" s="77"/>
      <c r="PUQ395" s="77"/>
      <c r="PUR395" s="77"/>
      <c r="PUS395" s="77"/>
      <c r="PUT395" s="77"/>
      <c r="PUU395" s="77"/>
      <c r="PUV395" s="77"/>
      <c r="PUW395" s="77"/>
      <c r="PUX395" s="77"/>
      <c r="PUY395" s="77"/>
      <c r="PUZ395" s="77"/>
      <c r="PVA395" s="77"/>
      <c r="PVB395" s="77"/>
      <c r="PVC395" s="77"/>
      <c r="PVD395" s="77"/>
      <c r="PVE395" s="77"/>
      <c r="PVF395" s="77"/>
      <c r="PVG395" s="77"/>
      <c r="PVH395" s="77"/>
      <c r="PVI395" s="77"/>
      <c r="PVJ395" s="77"/>
      <c r="PVK395" s="77"/>
      <c r="PVL395" s="77"/>
      <c r="PVM395" s="77"/>
      <c r="PVN395" s="77"/>
      <c r="PVO395" s="77"/>
      <c r="PVP395" s="77"/>
      <c r="PVQ395" s="77"/>
      <c r="PVR395" s="77"/>
      <c r="PVS395" s="77"/>
      <c r="PVT395" s="77"/>
      <c r="PVU395" s="77"/>
      <c r="PVV395" s="77"/>
      <c r="PVW395" s="77"/>
      <c r="PVX395" s="77"/>
      <c r="PVY395" s="77"/>
      <c r="PVZ395" s="77"/>
      <c r="PWA395" s="77"/>
      <c r="PWB395" s="77"/>
      <c r="PWC395" s="77"/>
      <c r="PWD395" s="77"/>
      <c r="PWE395" s="77"/>
      <c r="PWF395" s="77"/>
      <c r="PWG395" s="77"/>
      <c r="PWH395" s="77"/>
      <c r="PWI395" s="77"/>
      <c r="PWJ395" s="77"/>
      <c r="PWK395" s="77"/>
      <c r="PWL395" s="77"/>
      <c r="PWM395" s="77"/>
      <c r="PWN395" s="77"/>
      <c r="PWO395" s="77"/>
      <c r="PWP395" s="77"/>
      <c r="PWQ395" s="77"/>
      <c r="PWR395" s="77"/>
      <c r="PWS395" s="77"/>
      <c r="PWT395" s="77"/>
      <c r="PWU395" s="77"/>
      <c r="PWV395" s="77"/>
      <c r="PWW395" s="77"/>
      <c r="PWX395" s="77"/>
      <c r="PWY395" s="77"/>
      <c r="PWZ395" s="77"/>
      <c r="PXA395" s="77"/>
      <c r="PXB395" s="77"/>
      <c r="PXC395" s="77"/>
      <c r="PXD395" s="77"/>
      <c r="PXE395" s="77"/>
      <c r="PXF395" s="77"/>
      <c r="PXG395" s="77"/>
      <c r="PXH395" s="77"/>
      <c r="PXI395" s="77"/>
      <c r="PXJ395" s="77"/>
      <c r="PXK395" s="77"/>
      <c r="PXL395" s="77"/>
      <c r="PXM395" s="77"/>
      <c r="PXN395" s="77"/>
      <c r="PXO395" s="77"/>
      <c r="PXP395" s="77"/>
      <c r="PXQ395" s="77"/>
      <c r="PXR395" s="77"/>
      <c r="PXS395" s="77"/>
      <c r="PXT395" s="77"/>
      <c r="PXU395" s="77"/>
      <c r="PXV395" s="77"/>
      <c r="PXW395" s="77"/>
      <c r="PXX395" s="77"/>
      <c r="PXY395" s="77"/>
      <c r="PXZ395" s="77"/>
      <c r="PYA395" s="77"/>
      <c r="PYB395" s="77"/>
      <c r="PYC395" s="77"/>
      <c r="PYD395" s="77"/>
      <c r="PYE395" s="77"/>
      <c r="PYF395" s="77"/>
      <c r="PYG395" s="77"/>
      <c r="PYH395" s="77"/>
      <c r="PYI395" s="77"/>
      <c r="PYJ395" s="77"/>
      <c r="PYK395" s="77"/>
      <c r="PYL395" s="77"/>
      <c r="PYM395" s="77"/>
      <c r="PYN395" s="77"/>
      <c r="PYO395" s="77"/>
      <c r="PYP395" s="77"/>
      <c r="PYQ395" s="77"/>
      <c r="PYR395" s="77"/>
      <c r="PYS395" s="77"/>
      <c r="PYT395" s="77"/>
      <c r="PYU395" s="77"/>
      <c r="PYV395" s="77"/>
      <c r="PYW395" s="77"/>
      <c r="PYX395" s="77"/>
      <c r="PYY395" s="77"/>
      <c r="PYZ395" s="77"/>
      <c r="PZA395" s="77"/>
      <c r="PZB395" s="77"/>
      <c r="PZC395" s="77"/>
      <c r="PZD395" s="77"/>
      <c r="PZE395" s="77"/>
      <c r="PZF395" s="77"/>
      <c r="PZG395" s="77"/>
      <c r="PZH395" s="77"/>
      <c r="PZI395" s="77"/>
      <c r="PZJ395" s="77"/>
      <c r="PZK395" s="77"/>
      <c r="PZL395" s="77"/>
      <c r="PZM395" s="77"/>
      <c r="PZN395" s="77"/>
      <c r="PZO395" s="77"/>
      <c r="PZP395" s="77"/>
      <c r="PZQ395" s="77"/>
      <c r="PZR395" s="77"/>
      <c r="PZS395" s="77"/>
      <c r="PZT395" s="77"/>
      <c r="PZU395" s="77"/>
      <c r="PZV395" s="77"/>
      <c r="PZW395" s="77"/>
      <c r="PZX395" s="77"/>
      <c r="PZY395" s="77"/>
      <c r="PZZ395" s="77"/>
      <c r="QAA395" s="77"/>
      <c r="QAB395" s="77"/>
      <c r="QAC395" s="77"/>
      <c r="QAD395" s="77"/>
      <c r="QAE395" s="77"/>
      <c r="QAF395" s="77"/>
      <c r="QAG395" s="77"/>
      <c r="QAH395" s="77"/>
      <c r="QAI395" s="77"/>
      <c r="QAJ395" s="77"/>
      <c r="QAK395" s="77"/>
      <c r="QAL395" s="77"/>
      <c r="QAM395" s="77"/>
      <c r="QAN395" s="77"/>
      <c r="QAO395" s="77"/>
      <c r="QAP395" s="77"/>
      <c r="QAQ395" s="77"/>
      <c r="QAR395" s="77"/>
      <c r="QAS395" s="77"/>
      <c r="QAT395" s="77"/>
      <c r="QAU395" s="77"/>
      <c r="QAV395" s="77"/>
      <c r="QAW395" s="77"/>
      <c r="QAX395" s="77"/>
      <c r="QAY395" s="77"/>
      <c r="QAZ395" s="77"/>
      <c r="QBA395" s="77"/>
      <c r="QBB395" s="77"/>
      <c r="QBC395" s="77"/>
      <c r="QBD395" s="77"/>
      <c r="QBE395" s="77"/>
      <c r="QBF395" s="77"/>
      <c r="QBG395" s="77"/>
      <c r="QBH395" s="77"/>
      <c r="QBI395" s="77"/>
      <c r="QBJ395" s="77"/>
      <c r="QBK395" s="77"/>
      <c r="QBL395" s="77"/>
      <c r="QBM395" s="77"/>
      <c r="QBN395" s="77"/>
      <c r="QBO395" s="77"/>
      <c r="QBP395" s="77"/>
      <c r="QBQ395" s="77"/>
      <c r="QBR395" s="77"/>
      <c r="QBS395" s="77"/>
      <c r="QBT395" s="77"/>
      <c r="QBU395" s="77"/>
      <c r="QBV395" s="77"/>
      <c r="QBW395" s="77"/>
      <c r="QBX395" s="77"/>
      <c r="QBY395" s="77"/>
      <c r="QBZ395" s="77"/>
      <c r="QCA395" s="77"/>
      <c r="QCB395" s="77"/>
      <c r="QCC395" s="77"/>
      <c r="QCD395" s="77"/>
      <c r="QCE395" s="77"/>
      <c r="QCF395" s="77"/>
      <c r="QCG395" s="77"/>
      <c r="QCH395" s="77"/>
      <c r="QCI395" s="77"/>
      <c r="QCJ395" s="77"/>
      <c r="QCK395" s="77"/>
      <c r="QCL395" s="77"/>
      <c r="QCM395" s="77"/>
      <c r="QCN395" s="77"/>
      <c r="QCO395" s="77"/>
      <c r="QCP395" s="77"/>
      <c r="QCQ395" s="77"/>
      <c r="QCR395" s="77"/>
      <c r="QCS395" s="77"/>
      <c r="QCT395" s="77"/>
      <c r="QCU395" s="77"/>
      <c r="QCV395" s="77"/>
      <c r="QCW395" s="77"/>
      <c r="QCX395" s="77"/>
      <c r="QCY395" s="77"/>
      <c r="QCZ395" s="77"/>
      <c r="QDA395" s="77"/>
      <c r="QDB395" s="77"/>
      <c r="QDC395" s="77"/>
      <c r="QDD395" s="77"/>
      <c r="QDE395" s="77"/>
      <c r="QDF395" s="77"/>
      <c r="QDG395" s="77"/>
      <c r="QDH395" s="77"/>
      <c r="QDI395" s="77"/>
      <c r="QDJ395" s="77"/>
      <c r="QDK395" s="77"/>
      <c r="QDL395" s="77"/>
      <c r="QDM395" s="77"/>
      <c r="QDN395" s="77"/>
      <c r="QDO395" s="77"/>
      <c r="QDP395" s="77"/>
      <c r="QDQ395" s="77"/>
      <c r="QDR395" s="77"/>
      <c r="QDS395" s="77"/>
      <c r="QDT395" s="77"/>
      <c r="QDU395" s="77"/>
      <c r="QDV395" s="77"/>
      <c r="QDW395" s="77"/>
      <c r="QDX395" s="77"/>
      <c r="QDY395" s="77"/>
      <c r="QDZ395" s="77"/>
      <c r="QEA395" s="77"/>
      <c r="QEB395" s="77"/>
      <c r="QEC395" s="77"/>
      <c r="QED395" s="77"/>
      <c r="QEE395" s="77"/>
      <c r="QEF395" s="77"/>
      <c r="QEG395" s="77"/>
      <c r="QEH395" s="77"/>
      <c r="QEI395" s="77"/>
      <c r="QEJ395" s="77"/>
      <c r="QEK395" s="77"/>
      <c r="QEL395" s="77"/>
      <c r="QEM395" s="77"/>
      <c r="QEN395" s="77"/>
      <c r="QEO395" s="77"/>
      <c r="QEP395" s="77"/>
      <c r="QEQ395" s="77"/>
      <c r="QER395" s="77"/>
      <c r="QES395" s="77"/>
      <c r="QET395" s="77"/>
      <c r="QEU395" s="77"/>
      <c r="QEV395" s="77"/>
      <c r="QEW395" s="77"/>
      <c r="QEX395" s="77"/>
      <c r="QEY395" s="77"/>
      <c r="QEZ395" s="77"/>
      <c r="QFA395" s="77"/>
      <c r="QFB395" s="77"/>
      <c r="QFC395" s="77"/>
      <c r="QFD395" s="77"/>
      <c r="QFE395" s="77"/>
      <c r="QFF395" s="77"/>
      <c r="QFG395" s="77"/>
      <c r="QFH395" s="77"/>
      <c r="QFI395" s="77"/>
      <c r="QFJ395" s="77"/>
      <c r="QFK395" s="77"/>
      <c r="QFL395" s="77"/>
      <c r="QFM395" s="77"/>
      <c r="QFN395" s="77"/>
      <c r="QFO395" s="77"/>
      <c r="QFP395" s="77"/>
      <c r="QFQ395" s="77"/>
      <c r="QFR395" s="77"/>
      <c r="QFS395" s="77"/>
      <c r="QFT395" s="77"/>
      <c r="QFU395" s="77"/>
      <c r="QFV395" s="77"/>
      <c r="QFW395" s="77"/>
      <c r="QFX395" s="77"/>
      <c r="QFY395" s="77"/>
      <c r="QFZ395" s="77"/>
      <c r="QGA395" s="77"/>
      <c r="QGB395" s="77"/>
      <c r="QGC395" s="77"/>
      <c r="QGD395" s="77"/>
      <c r="QGE395" s="77"/>
      <c r="QGF395" s="77"/>
      <c r="QGG395" s="77"/>
      <c r="QGH395" s="77"/>
      <c r="QGI395" s="77"/>
      <c r="QGJ395" s="77"/>
      <c r="QGK395" s="77"/>
      <c r="QGL395" s="77"/>
      <c r="QGM395" s="77"/>
      <c r="QGN395" s="77"/>
      <c r="QGO395" s="77"/>
      <c r="QGP395" s="77"/>
      <c r="QGQ395" s="77"/>
      <c r="QGR395" s="77"/>
      <c r="QGS395" s="77"/>
      <c r="QGT395" s="77"/>
      <c r="QGU395" s="77"/>
      <c r="QGV395" s="77"/>
      <c r="QGW395" s="77"/>
      <c r="QGX395" s="77"/>
      <c r="QGY395" s="77"/>
      <c r="QGZ395" s="77"/>
      <c r="QHA395" s="77"/>
      <c r="QHB395" s="77"/>
      <c r="QHC395" s="77"/>
      <c r="QHD395" s="77"/>
      <c r="QHE395" s="77"/>
      <c r="QHF395" s="77"/>
      <c r="QHG395" s="77"/>
      <c r="QHH395" s="77"/>
      <c r="QHI395" s="77"/>
      <c r="QHJ395" s="77"/>
      <c r="QHK395" s="77"/>
      <c r="QHL395" s="77"/>
      <c r="QHM395" s="77"/>
      <c r="QHN395" s="77"/>
      <c r="QHO395" s="77"/>
      <c r="QHP395" s="77"/>
      <c r="QHQ395" s="77"/>
      <c r="QHR395" s="77"/>
      <c r="QHS395" s="77"/>
      <c r="QHT395" s="77"/>
      <c r="QHU395" s="77"/>
      <c r="QHV395" s="77"/>
      <c r="QHW395" s="77"/>
      <c r="QHX395" s="77"/>
      <c r="QHY395" s="77"/>
      <c r="QHZ395" s="77"/>
      <c r="QIA395" s="77"/>
      <c r="QIB395" s="77"/>
      <c r="QIC395" s="77"/>
      <c r="QID395" s="77"/>
      <c r="QIE395" s="77"/>
      <c r="QIF395" s="77"/>
      <c r="QIG395" s="77"/>
      <c r="QIH395" s="77"/>
      <c r="QII395" s="77"/>
      <c r="QIJ395" s="77"/>
      <c r="QIK395" s="77"/>
      <c r="QIL395" s="77"/>
      <c r="QIM395" s="77"/>
      <c r="QIN395" s="77"/>
      <c r="QIO395" s="77"/>
      <c r="QIP395" s="77"/>
      <c r="QIQ395" s="77"/>
      <c r="QIR395" s="77"/>
      <c r="QIS395" s="77"/>
      <c r="QIT395" s="77"/>
      <c r="QIU395" s="77"/>
      <c r="QIV395" s="77"/>
      <c r="QIW395" s="77"/>
      <c r="QIX395" s="77"/>
      <c r="QIY395" s="77"/>
      <c r="QIZ395" s="77"/>
      <c r="QJA395" s="77"/>
      <c r="QJB395" s="77"/>
      <c r="QJC395" s="77"/>
      <c r="QJD395" s="77"/>
      <c r="QJE395" s="77"/>
      <c r="QJF395" s="77"/>
      <c r="QJG395" s="77"/>
      <c r="QJH395" s="77"/>
      <c r="QJI395" s="77"/>
      <c r="QJJ395" s="77"/>
      <c r="QJK395" s="77"/>
      <c r="QJL395" s="77"/>
      <c r="QJM395" s="77"/>
      <c r="QJN395" s="77"/>
      <c r="QJO395" s="77"/>
      <c r="QJP395" s="77"/>
      <c r="QJQ395" s="77"/>
      <c r="QJR395" s="77"/>
      <c r="QJS395" s="77"/>
      <c r="QJT395" s="77"/>
      <c r="QJU395" s="77"/>
      <c r="QJV395" s="77"/>
      <c r="QJW395" s="77"/>
      <c r="QJX395" s="77"/>
      <c r="QJY395" s="77"/>
      <c r="QJZ395" s="77"/>
      <c r="QKA395" s="77"/>
      <c r="QKB395" s="77"/>
      <c r="QKC395" s="77"/>
      <c r="QKD395" s="77"/>
      <c r="QKE395" s="77"/>
      <c r="QKF395" s="77"/>
      <c r="QKG395" s="77"/>
      <c r="QKH395" s="77"/>
      <c r="QKI395" s="77"/>
      <c r="QKJ395" s="77"/>
      <c r="QKK395" s="77"/>
      <c r="QKL395" s="77"/>
      <c r="QKM395" s="77"/>
      <c r="QKN395" s="77"/>
      <c r="QKO395" s="77"/>
      <c r="QKP395" s="77"/>
      <c r="QKQ395" s="77"/>
      <c r="QKR395" s="77"/>
      <c r="QKS395" s="77"/>
      <c r="QKT395" s="77"/>
      <c r="QKU395" s="77"/>
      <c r="QKV395" s="77"/>
      <c r="QKW395" s="77"/>
      <c r="QKX395" s="77"/>
      <c r="QKY395" s="77"/>
      <c r="QKZ395" s="77"/>
      <c r="QLA395" s="77"/>
      <c r="QLB395" s="77"/>
      <c r="QLC395" s="77"/>
      <c r="QLD395" s="77"/>
      <c r="QLE395" s="77"/>
      <c r="QLF395" s="77"/>
      <c r="QLG395" s="77"/>
      <c r="QLH395" s="77"/>
      <c r="QLI395" s="77"/>
      <c r="QLJ395" s="77"/>
      <c r="QLK395" s="77"/>
      <c r="QLL395" s="77"/>
      <c r="QLM395" s="77"/>
      <c r="QLN395" s="77"/>
      <c r="QLO395" s="77"/>
      <c r="QLP395" s="77"/>
      <c r="QLQ395" s="77"/>
      <c r="QLR395" s="77"/>
      <c r="QLS395" s="77"/>
      <c r="QLT395" s="77"/>
      <c r="QLU395" s="77"/>
      <c r="QLV395" s="77"/>
      <c r="QLW395" s="77"/>
      <c r="QLX395" s="77"/>
      <c r="QLY395" s="77"/>
      <c r="QLZ395" s="77"/>
      <c r="QMA395" s="77"/>
      <c r="QMB395" s="77"/>
      <c r="QMC395" s="77"/>
      <c r="QMD395" s="77"/>
      <c r="QME395" s="77"/>
      <c r="QMF395" s="77"/>
      <c r="QMG395" s="77"/>
      <c r="QMH395" s="77"/>
      <c r="QMI395" s="77"/>
      <c r="QMJ395" s="77"/>
      <c r="QMK395" s="77"/>
      <c r="QML395" s="77"/>
      <c r="QMM395" s="77"/>
      <c r="QMN395" s="77"/>
      <c r="QMO395" s="77"/>
      <c r="QMP395" s="77"/>
      <c r="QMQ395" s="77"/>
      <c r="QMR395" s="77"/>
      <c r="QMS395" s="77"/>
      <c r="QMT395" s="77"/>
      <c r="QMU395" s="77"/>
      <c r="QMV395" s="77"/>
      <c r="QMW395" s="77"/>
      <c r="QMX395" s="77"/>
      <c r="QMY395" s="77"/>
      <c r="QMZ395" s="77"/>
      <c r="QNA395" s="77"/>
      <c r="QNB395" s="77"/>
      <c r="QNC395" s="77"/>
      <c r="QND395" s="77"/>
      <c r="QNE395" s="77"/>
      <c r="QNF395" s="77"/>
      <c r="QNG395" s="77"/>
      <c r="QNH395" s="77"/>
      <c r="QNI395" s="77"/>
      <c r="QNJ395" s="77"/>
      <c r="QNK395" s="77"/>
      <c r="QNL395" s="77"/>
      <c r="QNM395" s="77"/>
      <c r="QNN395" s="77"/>
      <c r="QNO395" s="77"/>
      <c r="QNP395" s="77"/>
      <c r="QNQ395" s="77"/>
      <c r="QNR395" s="77"/>
      <c r="QNS395" s="77"/>
      <c r="QNT395" s="77"/>
      <c r="QNU395" s="77"/>
      <c r="QNV395" s="77"/>
      <c r="QNW395" s="77"/>
      <c r="QNX395" s="77"/>
      <c r="QNY395" s="77"/>
      <c r="QNZ395" s="77"/>
      <c r="QOA395" s="77"/>
      <c r="QOB395" s="77"/>
      <c r="QOC395" s="77"/>
      <c r="QOD395" s="77"/>
      <c r="QOE395" s="77"/>
      <c r="QOF395" s="77"/>
      <c r="QOG395" s="77"/>
      <c r="QOH395" s="77"/>
      <c r="QOI395" s="77"/>
      <c r="QOJ395" s="77"/>
      <c r="QOK395" s="77"/>
      <c r="QOL395" s="77"/>
      <c r="QOM395" s="77"/>
      <c r="QON395" s="77"/>
      <c r="QOO395" s="77"/>
      <c r="QOP395" s="77"/>
      <c r="QOQ395" s="77"/>
      <c r="QOR395" s="77"/>
      <c r="QOS395" s="77"/>
      <c r="QOT395" s="77"/>
      <c r="QOU395" s="77"/>
      <c r="QOV395" s="77"/>
      <c r="QOW395" s="77"/>
      <c r="QOX395" s="77"/>
      <c r="QOY395" s="77"/>
      <c r="QOZ395" s="77"/>
      <c r="QPA395" s="77"/>
      <c r="QPB395" s="77"/>
      <c r="QPC395" s="77"/>
      <c r="QPD395" s="77"/>
      <c r="QPE395" s="77"/>
      <c r="QPF395" s="77"/>
      <c r="QPG395" s="77"/>
      <c r="QPH395" s="77"/>
      <c r="QPI395" s="77"/>
      <c r="QPJ395" s="77"/>
      <c r="QPK395" s="77"/>
      <c r="QPL395" s="77"/>
      <c r="QPM395" s="77"/>
      <c r="QPN395" s="77"/>
      <c r="QPO395" s="77"/>
      <c r="QPP395" s="77"/>
      <c r="QPQ395" s="77"/>
      <c r="QPR395" s="77"/>
      <c r="QPS395" s="77"/>
      <c r="QPT395" s="77"/>
      <c r="QPU395" s="77"/>
      <c r="QPV395" s="77"/>
      <c r="QPW395" s="77"/>
      <c r="QPX395" s="77"/>
      <c r="QPY395" s="77"/>
      <c r="QPZ395" s="77"/>
      <c r="QQA395" s="77"/>
      <c r="QQB395" s="77"/>
      <c r="QQC395" s="77"/>
      <c r="QQD395" s="77"/>
      <c r="QQE395" s="77"/>
      <c r="QQF395" s="77"/>
      <c r="QQG395" s="77"/>
      <c r="QQH395" s="77"/>
      <c r="QQI395" s="77"/>
      <c r="QQJ395" s="77"/>
      <c r="QQK395" s="77"/>
      <c r="QQL395" s="77"/>
      <c r="QQM395" s="77"/>
      <c r="QQN395" s="77"/>
      <c r="QQO395" s="77"/>
      <c r="QQP395" s="77"/>
      <c r="QQQ395" s="77"/>
      <c r="QQR395" s="77"/>
      <c r="QQS395" s="77"/>
      <c r="QQT395" s="77"/>
      <c r="QQU395" s="77"/>
      <c r="QQV395" s="77"/>
      <c r="QQW395" s="77"/>
      <c r="QQX395" s="77"/>
      <c r="QQY395" s="77"/>
      <c r="QQZ395" s="77"/>
      <c r="QRA395" s="77"/>
      <c r="QRB395" s="77"/>
      <c r="QRC395" s="77"/>
      <c r="QRD395" s="77"/>
      <c r="QRE395" s="77"/>
      <c r="QRF395" s="77"/>
      <c r="QRG395" s="77"/>
      <c r="QRH395" s="77"/>
      <c r="QRI395" s="77"/>
      <c r="QRJ395" s="77"/>
      <c r="QRK395" s="77"/>
      <c r="QRL395" s="77"/>
      <c r="QRM395" s="77"/>
      <c r="QRN395" s="77"/>
      <c r="QRO395" s="77"/>
      <c r="QRP395" s="77"/>
      <c r="QRQ395" s="77"/>
      <c r="QRR395" s="77"/>
      <c r="QRS395" s="77"/>
      <c r="QRT395" s="77"/>
      <c r="QRU395" s="77"/>
      <c r="QRV395" s="77"/>
      <c r="QRW395" s="77"/>
      <c r="QRX395" s="77"/>
      <c r="QRY395" s="77"/>
      <c r="QRZ395" s="77"/>
      <c r="QSA395" s="77"/>
      <c r="QSB395" s="77"/>
      <c r="QSC395" s="77"/>
      <c r="QSD395" s="77"/>
      <c r="QSE395" s="77"/>
      <c r="QSF395" s="77"/>
      <c r="QSG395" s="77"/>
      <c r="QSH395" s="77"/>
      <c r="QSI395" s="77"/>
      <c r="QSJ395" s="77"/>
      <c r="QSK395" s="77"/>
      <c r="QSL395" s="77"/>
      <c r="QSM395" s="77"/>
      <c r="QSN395" s="77"/>
      <c r="QSO395" s="77"/>
      <c r="QSP395" s="77"/>
      <c r="QSQ395" s="77"/>
      <c r="QSR395" s="77"/>
      <c r="QSS395" s="77"/>
      <c r="QST395" s="77"/>
      <c r="QSU395" s="77"/>
      <c r="QSV395" s="77"/>
      <c r="QSW395" s="77"/>
      <c r="QSX395" s="77"/>
      <c r="QSY395" s="77"/>
      <c r="QSZ395" s="77"/>
      <c r="QTA395" s="77"/>
      <c r="QTB395" s="77"/>
      <c r="QTC395" s="77"/>
      <c r="QTD395" s="77"/>
      <c r="QTE395" s="77"/>
      <c r="QTF395" s="77"/>
      <c r="QTG395" s="77"/>
      <c r="QTH395" s="77"/>
      <c r="QTI395" s="77"/>
      <c r="QTJ395" s="77"/>
      <c r="QTK395" s="77"/>
      <c r="QTL395" s="77"/>
      <c r="QTM395" s="77"/>
      <c r="QTN395" s="77"/>
      <c r="QTO395" s="77"/>
      <c r="QTP395" s="77"/>
      <c r="QTQ395" s="77"/>
      <c r="QTR395" s="77"/>
      <c r="QTS395" s="77"/>
      <c r="QTT395" s="77"/>
      <c r="QTU395" s="77"/>
      <c r="QTV395" s="77"/>
      <c r="QTW395" s="77"/>
      <c r="QTX395" s="77"/>
      <c r="QTY395" s="77"/>
      <c r="QTZ395" s="77"/>
      <c r="QUA395" s="77"/>
      <c r="QUB395" s="77"/>
      <c r="QUC395" s="77"/>
      <c r="QUD395" s="77"/>
      <c r="QUE395" s="77"/>
      <c r="QUF395" s="77"/>
      <c r="QUG395" s="77"/>
      <c r="QUH395" s="77"/>
      <c r="QUI395" s="77"/>
      <c r="QUJ395" s="77"/>
      <c r="QUK395" s="77"/>
      <c r="QUL395" s="77"/>
      <c r="QUM395" s="77"/>
      <c r="QUN395" s="77"/>
      <c r="QUO395" s="77"/>
      <c r="QUP395" s="77"/>
      <c r="QUQ395" s="77"/>
      <c r="QUR395" s="77"/>
      <c r="QUS395" s="77"/>
      <c r="QUT395" s="77"/>
      <c r="QUU395" s="77"/>
      <c r="QUV395" s="77"/>
      <c r="QUW395" s="77"/>
      <c r="QUX395" s="77"/>
      <c r="QUY395" s="77"/>
      <c r="QUZ395" s="77"/>
      <c r="QVA395" s="77"/>
      <c r="QVB395" s="77"/>
      <c r="QVC395" s="77"/>
      <c r="QVD395" s="77"/>
      <c r="QVE395" s="77"/>
      <c r="QVF395" s="77"/>
      <c r="QVG395" s="77"/>
      <c r="QVH395" s="77"/>
      <c r="QVI395" s="77"/>
      <c r="QVJ395" s="77"/>
      <c r="QVK395" s="77"/>
      <c r="QVL395" s="77"/>
      <c r="QVM395" s="77"/>
      <c r="QVN395" s="77"/>
      <c r="QVO395" s="77"/>
      <c r="QVP395" s="77"/>
      <c r="QVQ395" s="77"/>
      <c r="QVR395" s="77"/>
      <c r="QVS395" s="77"/>
      <c r="QVT395" s="77"/>
      <c r="QVU395" s="77"/>
      <c r="QVV395" s="77"/>
      <c r="QVW395" s="77"/>
      <c r="QVX395" s="77"/>
      <c r="QVY395" s="77"/>
      <c r="QVZ395" s="77"/>
      <c r="QWA395" s="77"/>
      <c r="QWB395" s="77"/>
      <c r="QWC395" s="77"/>
      <c r="QWD395" s="77"/>
      <c r="QWE395" s="77"/>
      <c r="QWF395" s="77"/>
      <c r="QWG395" s="77"/>
      <c r="QWH395" s="77"/>
      <c r="QWI395" s="77"/>
      <c r="QWJ395" s="77"/>
      <c r="QWK395" s="77"/>
      <c r="QWL395" s="77"/>
      <c r="QWM395" s="77"/>
      <c r="QWN395" s="77"/>
      <c r="QWO395" s="77"/>
      <c r="QWP395" s="77"/>
      <c r="QWQ395" s="77"/>
      <c r="QWR395" s="77"/>
      <c r="QWS395" s="77"/>
      <c r="QWT395" s="77"/>
      <c r="QWU395" s="77"/>
      <c r="QWV395" s="77"/>
      <c r="QWW395" s="77"/>
      <c r="QWX395" s="77"/>
      <c r="QWY395" s="77"/>
      <c r="QWZ395" s="77"/>
      <c r="QXA395" s="77"/>
      <c r="QXB395" s="77"/>
      <c r="QXC395" s="77"/>
      <c r="QXD395" s="77"/>
      <c r="QXE395" s="77"/>
      <c r="QXF395" s="77"/>
      <c r="QXG395" s="77"/>
      <c r="QXH395" s="77"/>
      <c r="QXI395" s="77"/>
      <c r="QXJ395" s="77"/>
      <c r="QXK395" s="77"/>
      <c r="QXL395" s="77"/>
      <c r="QXM395" s="77"/>
      <c r="QXN395" s="77"/>
      <c r="QXO395" s="77"/>
      <c r="QXP395" s="77"/>
      <c r="QXQ395" s="77"/>
      <c r="QXR395" s="77"/>
      <c r="QXS395" s="77"/>
      <c r="QXT395" s="77"/>
      <c r="QXU395" s="77"/>
      <c r="QXV395" s="77"/>
      <c r="QXW395" s="77"/>
      <c r="QXX395" s="77"/>
      <c r="QXY395" s="77"/>
      <c r="QXZ395" s="77"/>
      <c r="QYA395" s="77"/>
      <c r="QYB395" s="77"/>
      <c r="QYC395" s="77"/>
      <c r="QYD395" s="77"/>
      <c r="QYE395" s="77"/>
      <c r="QYF395" s="77"/>
      <c r="QYG395" s="77"/>
      <c r="QYH395" s="77"/>
      <c r="QYI395" s="77"/>
      <c r="QYJ395" s="77"/>
      <c r="QYK395" s="77"/>
      <c r="QYL395" s="77"/>
      <c r="QYM395" s="77"/>
      <c r="QYN395" s="77"/>
      <c r="QYO395" s="77"/>
      <c r="QYP395" s="77"/>
      <c r="QYQ395" s="77"/>
      <c r="QYR395" s="77"/>
      <c r="QYS395" s="77"/>
      <c r="QYT395" s="77"/>
      <c r="QYU395" s="77"/>
      <c r="QYV395" s="77"/>
      <c r="QYW395" s="77"/>
      <c r="QYX395" s="77"/>
      <c r="QYY395" s="77"/>
      <c r="QYZ395" s="77"/>
      <c r="QZA395" s="77"/>
      <c r="QZB395" s="77"/>
      <c r="QZC395" s="77"/>
      <c r="QZD395" s="77"/>
      <c r="QZE395" s="77"/>
      <c r="QZF395" s="77"/>
      <c r="QZG395" s="77"/>
      <c r="QZH395" s="77"/>
      <c r="QZI395" s="77"/>
      <c r="QZJ395" s="77"/>
      <c r="QZK395" s="77"/>
      <c r="QZL395" s="77"/>
      <c r="QZM395" s="77"/>
      <c r="QZN395" s="77"/>
      <c r="QZO395" s="77"/>
      <c r="QZP395" s="77"/>
      <c r="QZQ395" s="77"/>
      <c r="QZR395" s="77"/>
      <c r="QZS395" s="77"/>
      <c r="QZT395" s="77"/>
      <c r="QZU395" s="77"/>
      <c r="QZV395" s="77"/>
      <c r="QZW395" s="77"/>
      <c r="QZX395" s="77"/>
      <c r="QZY395" s="77"/>
      <c r="QZZ395" s="77"/>
      <c r="RAA395" s="77"/>
      <c r="RAB395" s="77"/>
      <c r="RAC395" s="77"/>
      <c r="RAD395" s="77"/>
      <c r="RAE395" s="77"/>
      <c r="RAF395" s="77"/>
      <c r="RAG395" s="77"/>
      <c r="RAH395" s="77"/>
      <c r="RAI395" s="77"/>
      <c r="RAJ395" s="77"/>
      <c r="RAK395" s="77"/>
      <c r="RAL395" s="77"/>
      <c r="RAM395" s="77"/>
      <c r="RAN395" s="77"/>
      <c r="RAO395" s="77"/>
      <c r="RAP395" s="77"/>
      <c r="RAQ395" s="77"/>
      <c r="RAR395" s="77"/>
      <c r="RAS395" s="77"/>
      <c r="RAT395" s="77"/>
      <c r="RAU395" s="77"/>
      <c r="RAV395" s="77"/>
      <c r="RAW395" s="77"/>
      <c r="RAX395" s="77"/>
      <c r="RAY395" s="77"/>
      <c r="RAZ395" s="77"/>
      <c r="RBA395" s="77"/>
      <c r="RBB395" s="77"/>
      <c r="RBC395" s="77"/>
      <c r="RBD395" s="77"/>
      <c r="RBE395" s="77"/>
      <c r="RBF395" s="77"/>
      <c r="RBG395" s="77"/>
      <c r="RBH395" s="77"/>
      <c r="RBI395" s="77"/>
      <c r="RBJ395" s="77"/>
      <c r="RBK395" s="77"/>
      <c r="RBL395" s="77"/>
      <c r="RBM395" s="77"/>
      <c r="RBN395" s="77"/>
      <c r="RBO395" s="77"/>
      <c r="RBP395" s="77"/>
      <c r="RBQ395" s="77"/>
      <c r="RBR395" s="77"/>
      <c r="RBS395" s="77"/>
      <c r="RBT395" s="77"/>
      <c r="RBU395" s="77"/>
      <c r="RBV395" s="77"/>
      <c r="RBW395" s="77"/>
      <c r="RBX395" s="77"/>
      <c r="RBY395" s="77"/>
      <c r="RBZ395" s="77"/>
      <c r="RCA395" s="77"/>
      <c r="RCB395" s="77"/>
      <c r="RCC395" s="77"/>
      <c r="RCD395" s="77"/>
      <c r="RCE395" s="77"/>
      <c r="RCF395" s="77"/>
      <c r="RCG395" s="77"/>
      <c r="RCH395" s="77"/>
      <c r="RCI395" s="77"/>
      <c r="RCJ395" s="77"/>
      <c r="RCK395" s="77"/>
      <c r="RCL395" s="77"/>
      <c r="RCM395" s="77"/>
      <c r="RCN395" s="77"/>
      <c r="RCO395" s="77"/>
      <c r="RCP395" s="77"/>
      <c r="RCQ395" s="77"/>
      <c r="RCR395" s="77"/>
      <c r="RCS395" s="77"/>
      <c r="RCT395" s="77"/>
      <c r="RCU395" s="77"/>
      <c r="RCV395" s="77"/>
      <c r="RCW395" s="77"/>
      <c r="RCX395" s="77"/>
      <c r="RCY395" s="77"/>
      <c r="RCZ395" s="77"/>
      <c r="RDA395" s="77"/>
      <c r="RDB395" s="77"/>
      <c r="RDC395" s="77"/>
      <c r="RDD395" s="77"/>
      <c r="RDE395" s="77"/>
      <c r="RDF395" s="77"/>
      <c r="RDG395" s="77"/>
      <c r="RDH395" s="77"/>
      <c r="RDI395" s="77"/>
      <c r="RDJ395" s="77"/>
      <c r="RDK395" s="77"/>
      <c r="RDL395" s="77"/>
      <c r="RDM395" s="77"/>
      <c r="RDN395" s="77"/>
      <c r="RDO395" s="77"/>
      <c r="RDP395" s="77"/>
      <c r="RDQ395" s="77"/>
      <c r="RDR395" s="77"/>
      <c r="RDS395" s="77"/>
      <c r="RDT395" s="77"/>
      <c r="RDU395" s="77"/>
      <c r="RDV395" s="77"/>
      <c r="RDW395" s="77"/>
      <c r="RDX395" s="77"/>
      <c r="RDY395" s="77"/>
      <c r="RDZ395" s="77"/>
      <c r="REA395" s="77"/>
      <c r="REB395" s="77"/>
      <c r="REC395" s="77"/>
      <c r="RED395" s="77"/>
      <c r="REE395" s="77"/>
      <c r="REF395" s="77"/>
      <c r="REG395" s="77"/>
      <c r="REH395" s="77"/>
      <c r="REI395" s="77"/>
      <c r="REJ395" s="77"/>
      <c r="REK395" s="77"/>
      <c r="REL395" s="77"/>
      <c r="REM395" s="77"/>
      <c r="REN395" s="77"/>
      <c r="REO395" s="77"/>
      <c r="REP395" s="77"/>
      <c r="REQ395" s="77"/>
      <c r="RER395" s="77"/>
      <c r="RES395" s="77"/>
      <c r="RET395" s="77"/>
      <c r="REU395" s="77"/>
      <c r="REV395" s="77"/>
      <c r="REW395" s="77"/>
      <c r="REX395" s="77"/>
      <c r="REY395" s="77"/>
      <c r="REZ395" s="77"/>
      <c r="RFA395" s="77"/>
      <c r="RFB395" s="77"/>
      <c r="RFC395" s="77"/>
      <c r="RFD395" s="77"/>
      <c r="RFE395" s="77"/>
      <c r="RFF395" s="77"/>
      <c r="RFG395" s="77"/>
      <c r="RFH395" s="77"/>
      <c r="RFI395" s="77"/>
      <c r="RFJ395" s="77"/>
      <c r="RFK395" s="77"/>
      <c r="RFL395" s="77"/>
      <c r="RFM395" s="77"/>
      <c r="RFN395" s="77"/>
      <c r="RFO395" s="77"/>
      <c r="RFP395" s="77"/>
      <c r="RFQ395" s="77"/>
      <c r="RFR395" s="77"/>
      <c r="RFS395" s="77"/>
      <c r="RFT395" s="77"/>
      <c r="RFU395" s="77"/>
      <c r="RFV395" s="77"/>
      <c r="RFW395" s="77"/>
      <c r="RFX395" s="77"/>
      <c r="RFY395" s="77"/>
      <c r="RFZ395" s="77"/>
      <c r="RGA395" s="77"/>
      <c r="RGB395" s="77"/>
      <c r="RGC395" s="77"/>
      <c r="RGD395" s="77"/>
      <c r="RGE395" s="77"/>
      <c r="RGF395" s="77"/>
      <c r="RGG395" s="77"/>
      <c r="RGH395" s="77"/>
      <c r="RGI395" s="77"/>
      <c r="RGJ395" s="77"/>
      <c r="RGK395" s="77"/>
      <c r="RGL395" s="77"/>
      <c r="RGM395" s="77"/>
      <c r="RGN395" s="77"/>
      <c r="RGO395" s="77"/>
      <c r="RGP395" s="77"/>
      <c r="RGQ395" s="77"/>
      <c r="RGR395" s="77"/>
      <c r="RGS395" s="77"/>
      <c r="RGT395" s="77"/>
      <c r="RGU395" s="77"/>
      <c r="RGV395" s="77"/>
      <c r="RGW395" s="77"/>
      <c r="RGX395" s="77"/>
      <c r="RGY395" s="77"/>
      <c r="RGZ395" s="77"/>
      <c r="RHA395" s="77"/>
      <c r="RHB395" s="77"/>
      <c r="RHC395" s="77"/>
      <c r="RHD395" s="77"/>
      <c r="RHE395" s="77"/>
      <c r="RHF395" s="77"/>
      <c r="RHG395" s="77"/>
      <c r="RHH395" s="77"/>
      <c r="RHI395" s="77"/>
      <c r="RHJ395" s="77"/>
      <c r="RHK395" s="77"/>
      <c r="RHL395" s="77"/>
      <c r="RHM395" s="77"/>
      <c r="RHN395" s="77"/>
      <c r="RHO395" s="77"/>
      <c r="RHP395" s="77"/>
      <c r="RHQ395" s="77"/>
      <c r="RHR395" s="77"/>
      <c r="RHS395" s="77"/>
      <c r="RHT395" s="77"/>
      <c r="RHU395" s="77"/>
      <c r="RHV395" s="77"/>
      <c r="RHW395" s="77"/>
      <c r="RHX395" s="77"/>
      <c r="RHY395" s="77"/>
      <c r="RHZ395" s="77"/>
      <c r="RIA395" s="77"/>
      <c r="RIB395" s="77"/>
      <c r="RIC395" s="77"/>
      <c r="RID395" s="77"/>
      <c r="RIE395" s="77"/>
      <c r="RIF395" s="77"/>
      <c r="RIG395" s="77"/>
      <c r="RIH395" s="77"/>
      <c r="RII395" s="77"/>
      <c r="RIJ395" s="77"/>
      <c r="RIK395" s="77"/>
      <c r="RIL395" s="77"/>
      <c r="RIM395" s="77"/>
      <c r="RIN395" s="77"/>
      <c r="RIO395" s="77"/>
      <c r="RIP395" s="77"/>
      <c r="RIQ395" s="77"/>
      <c r="RIR395" s="77"/>
      <c r="RIS395" s="77"/>
      <c r="RIT395" s="77"/>
      <c r="RIU395" s="77"/>
      <c r="RIV395" s="77"/>
      <c r="RIW395" s="77"/>
      <c r="RIX395" s="77"/>
      <c r="RIY395" s="77"/>
      <c r="RIZ395" s="77"/>
      <c r="RJA395" s="77"/>
      <c r="RJB395" s="77"/>
      <c r="RJC395" s="77"/>
      <c r="RJD395" s="77"/>
      <c r="RJE395" s="77"/>
      <c r="RJF395" s="77"/>
      <c r="RJG395" s="77"/>
      <c r="RJH395" s="77"/>
      <c r="RJI395" s="77"/>
      <c r="RJJ395" s="77"/>
      <c r="RJK395" s="77"/>
      <c r="RJL395" s="77"/>
      <c r="RJM395" s="77"/>
      <c r="RJN395" s="77"/>
      <c r="RJO395" s="77"/>
      <c r="RJP395" s="77"/>
      <c r="RJQ395" s="77"/>
      <c r="RJR395" s="77"/>
      <c r="RJS395" s="77"/>
      <c r="RJT395" s="77"/>
      <c r="RJU395" s="77"/>
      <c r="RJV395" s="77"/>
      <c r="RJW395" s="77"/>
      <c r="RJX395" s="77"/>
      <c r="RJY395" s="77"/>
      <c r="RJZ395" s="77"/>
      <c r="RKA395" s="77"/>
      <c r="RKB395" s="77"/>
      <c r="RKC395" s="77"/>
      <c r="RKD395" s="77"/>
      <c r="RKE395" s="77"/>
      <c r="RKF395" s="77"/>
      <c r="RKG395" s="77"/>
      <c r="RKH395" s="77"/>
      <c r="RKI395" s="77"/>
      <c r="RKJ395" s="77"/>
      <c r="RKK395" s="77"/>
      <c r="RKL395" s="77"/>
      <c r="RKM395" s="77"/>
      <c r="RKN395" s="77"/>
      <c r="RKO395" s="77"/>
      <c r="RKP395" s="77"/>
      <c r="RKQ395" s="77"/>
      <c r="RKR395" s="77"/>
      <c r="RKS395" s="77"/>
      <c r="RKT395" s="77"/>
      <c r="RKU395" s="77"/>
      <c r="RKV395" s="77"/>
      <c r="RKW395" s="77"/>
      <c r="RKX395" s="77"/>
      <c r="RKY395" s="77"/>
      <c r="RKZ395" s="77"/>
      <c r="RLA395" s="77"/>
      <c r="RLB395" s="77"/>
      <c r="RLC395" s="77"/>
      <c r="RLD395" s="77"/>
      <c r="RLE395" s="77"/>
      <c r="RLF395" s="77"/>
      <c r="RLG395" s="77"/>
      <c r="RLH395" s="77"/>
      <c r="RLI395" s="77"/>
      <c r="RLJ395" s="77"/>
      <c r="RLK395" s="77"/>
      <c r="RLL395" s="77"/>
      <c r="RLM395" s="77"/>
      <c r="RLN395" s="77"/>
      <c r="RLO395" s="77"/>
      <c r="RLP395" s="77"/>
      <c r="RLQ395" s="77"/>
      <c r="RLR395" s="77"/>
      <c r="RLS395" s="77"/>
      <c r="RLT395" s="77"/>
      <c r="RLU395" s="77"/>
      <c r="RLV395" s="77"/>
      <c r="RLW395" s="77"/>
      <c r="RLX395" s="77"/>
      <c r="RLY395" s="77"/>
      <c r="RLZ395" s="77"/>
      <c r="RMA395" s="77"/>
      <c r="RMB395" s="77"/>
      <c r="RMC395" s="77"/>
      <c r="RMD395" s="77"/>
      <c r="RME395" s="77"/>
      <c r="RMF395" s="77"/>
      <c r="RMG395" s="77"/>
      <c r="RMH395" s="77"/>
      <c r="RMI395" s="77"/>
      <c r="RMJ395" s="77"/>
      <c r="RMK395" s="77"/>
      <c r="RML395" s="77"/>
      <c r="RMM395" s="77"/>
      <c r="RMN395" s="77"/>
      <c r="RMO395" s="77"/>
      <c r="RMP395" s="77"/>
      <c r="RMQ395" s="77"/>
      <c r="RMR395" s="77"/>
      <c r="RMS395" s="77"/>
      <c r="RMT395" s="77"/>
      <c r="RMU395" s="77"/>
      <c r="RMV395" s="77"/>
      <c r="RMW395" s="77"/>
      <c r="RMX395" s="77"/>
      <c r="RMY395" s="77"/>
      <c r="RMZ395" s="77"/>
      <c r="RNA395" s="77"/>
      <c r="RNB395" s="77"/>
      <c r="RNC395" s="77"/>
      <c r="RND395" s="77"/>
      <c r="RNE395" s="77"/>
      <c r="RNF395" s="77"/>
      <c r="RNG395" s="77"/>
      <c r="RNH395" s="77"/>
      <c r="RNI395" s="77"/>
      <c r="RNJ395" s="77"/>
      <c r="RNK395" s="77"/>
      <c r="RNL395" s="77"/>
      <c r="RNM395" s="77"/>
      <c r="RNN395" s="77"/>
      <c r="RNO395" s="77"/>
      <c r="RNP395" s="77"/>
      <c r="RNQ395" s="77"/>
      <c r="RNR395" s="77"/>
      <c r="RNS395" s="77"/>
      <c r="RNT395" s="77"/>
      <c r="RNU395" s="77"/>
      <c r="RNV395" s="77"/>
      <c r="RNW395" s="77"/>
      <c r="RNX395" s="77"/>
      <c r="RNY395" s="77"/>
      <c r="RNZ395" s="77"/>
      <c r="ROA395" s="77"/>
      <c r="ROB395" s="77"/>
      <c r="ROC395" s="77"/>
      <c r="ROD395" s="77"/>
      <c r="ROE395" s="77"/>
      <c r="ROF395" s="77"/>
      <c r="ROG395" s="77"/>
      <c r="ROH395" s="77"/>
      <c r="ROI395" s="77"/>
      <c r="ROJ395" s="77"/>
      <c r="ROK395" s="77"/>
      <c r="ROL395" s="77"/>
      <c r="ROM395" s="77"/>
      <c r="RON395" s="77"/>
      <c r="ROO395" s="77"/>
      <c r="ROP395" s="77"/>
      <c r="ROQ395" s="77"/>
      <c r="ROR395" s="77"/>
      <c r="ROS395" s="77"/>
      <c r="ROT395" s="77"/>
      <c r="ROU395" s="77"/>
      <c r="ROV395" s="77"/>
      <c r="ROW395" s="77"/>
      <c r="ROX395" s="77"/>
      <c r="ROY395" s="77"/>
      <c r="ROZ395" s="77"/>
      <c r="RPA395" s="77"/>
      <c r="RPB395" s="77"/>
      <c r="RPC395" s="77"/>
      <c r="RPD395" s="77"/>
      <c r="RPE395" s="77"/>
      <c r="RPF395" s="77"/>
      <c r="RPG395" s="77"/>
      <c r="RPH395" s="77"/>
      <c r="RPI395" s="77"/>
      <c r="RPJ395" s="77"/>
      <c r="RPK395" s="77"/>
      <c r="RPL395" s="77"/>
      <c r="RPM395" s="77"/>
      <c r="RPN395" s="77"/>
      <c r="RPO395" s="77"/>
      <c r="RPP395" s="77"/>
      <c r="RPQ395" s="77"/>
      <c r="RPR395" s="77"/>
      <c r="RPS395" s="77"/>
      <c r="RPT395" s="77"/>
      <c r="RPU395" s="77"/>
      <c r="RPV395" s="77"/>
      <c r="RPW395" s="77"/>
      <c r="RPX395" s="77"/>
      <c r="RPY395" s="77"/>
      <c r="RPZ395" s="77"/>
      <c r="RQA395" s="77"/>
      <c r="RQB395" s="77"/>
      <c r="RQC395" s="77"/>
      <c r="RQD395" s="77"/>
      <c r="RQE395" s="77"/>
      <c r="RQF395" s="77"/>
      <c r="RQG395" s="77"/>
      <c r="RQH395" s="77"/>
      <c r="RQI395" s="77"/>
      <c r="RQJ395" s="77"/>
      <c r="RQK395" s="77"/>
      <c r="RQL395" s="77"/>
      <c r="RQM395" s="77"/>
      <c r="RQN395" s="77"/>
      <c r="RQO395" s="77"/>
      <c r="RQP395" s="77"/>
      <c r="RQQ395" s="77"/>
      <c r="RQR395" s="77"/>
      <c r="RQS395" s="77"/>
      <c r="RQT395" s="77"/>
      <c r="RQU395" s="77"/>
      <c r="RQV395" s="77"/>
      <c r="RQW395" s="77"/>
      <c r="RQX395" s="77"/>
      <c r="RQY395" s="77"/>
      <c r="RQZ395" s="77"/>
      <c r="RRA395" s="77"/>
      <c r="RRB395" s="77"/>
      <c r="RRC395" s="77"/>
      <c r="RRD395" s="77"/>
      <c r="RRE395" s="77"/>
      <c r="RRF395" s="77"/>
      <c r="RRG395" s="77"/>
      <c r="RRH395" s="77"/>
      <c r="RRI395" s="77"/>
      <c r="RRJ395" s="77"/>
      <c r="RRK395" s="77"/>
      <c r="RRL395" s="77"/>
      <c r="RRM395" s="77"/>
      <c r="RRN395" s="77"/>
      <c r="RRO395" s="77"/>
      <c r="RRP395" s="77"/>
      <c r="RRQ395" s="77"/>
      <c r="RRR395" s="77"/>
      <c r="RRS395" s="77"/>
      <c r="RRT395" s="77"/>
      <c r="RRU395" s="77"/>
      <c r="RRV395" s="77"/>
      <c r="RRW395" s="77"/>
      <c r="RRX395" s="77"/>
      <c r="RRY395" s="77"/>
      <c r="RRZ395" s="77"/>
      <c r="RSA395" s="77"/>
      <c r="RSB395" s="77"/>
      <c r="RSC395" s="77"/>
      <c r="RSD395" s="77"/>
      <c r="RSE395" s="77"/>
      <c r="RSF395" s="77"/>
      <c r="RSG395" s="77"/>
      <c r="RSH395" s="77"/>
      <c r="RSI395" s="77"/>
      <c r="RSJ395" s="77"/>
      <c r="RSK395" s="77"/>
      <c r="RSL395" s="77"/>
      <c r="RSM395" s="77"/>
      <c r="RSN395" s="77"/>
      <c r="RSO395" s="77"/>
      <c r="RSP395" s="77"/>
      <c r="RSQ395" s="77"/>
      <c r="RSR395" s="77"/>
      <c r="RSS395" s="77"/>
      <c r="RST395" s="77"/>
      <c r="RSU395" s="77"/>
      <c r="RSV395" s="77"/>
      <c r="RSW395" s="77"/>
      <c r="RSX395" s="77"/>
      <c r="RSY395" s="77"/>
      <c r="RSZ395" s="77"/>
      <c r="RTA395" s="77"/>
      <c r="RTB395" s="77"/>
      <c r="RTC395" s="77"/>
      <c r="RTD395" s="77"/>
      <c r="RTE395" s="77"/>
      <c r="RTF395" s="77"/>
      <c r="RTG395" s="77"/>
      <c r="RTH395" s="77"/>
      <c r="RTI395" s="77"/>
      <c r="RTJ395" s="77"/>
      <c r="RTK395" s="77"/>
      <c r="RTL395" s="77"/>
      <c r="RTM395" s="77"/>
      <c r="RTN395" s="77"/>
      <c r="RTO395" s="77"/>
      <c r="RTP395" s="77"/>
      <c r="RTQ395" s="77"/>
      <c r="RTR395" s="77"/>
      <c r="RTS395" s="77"/>
      <c r="RTT395" s="77"/>
      <c r="RTU395" s="77"/>
      <c r="RTV395" s="77"/>
      <c r="RTW395" s="77"/>
      <c r="RTX395" s="77"/>
      <c r="RTY395" s="77"/>
      <c r="RTZ395" s="77"/>
      <c r="RUA395" s="77"/>
      <c r="RUB395" s="77"/>
      <c r="RUC395" s="77"/>
      <c r="RUD395" s="77"/>
      <c r="RUE395" s="77"/>
      <c r="RUF395" s="77"/>
      <c r="RUG395" s="77"/>
      <c r="RUH395" s="77"/>
      <c r="RUI395" s="77"/>
      <c r="RUJ395" s="77"/>
      <c r="RUK395" s="77"/>
      <c r="RUL395" s="77"/>
      <c r="RUM395" s="77"/>
      <c r="RUN395" s="77"/>
      <c r="RUO395" s="77"/>
      <c r="RUP395" s="77"/>
      <c r="RUQ395" s="77"/>
      <c r="RUR395" s="77"/>
      <c r="RUS395" s="77"/>
      <c r="RUT395" s="77"/>
      <c r="RUU395" s="77"/>
      <c r="RUV395" s="77"/>
      <c r="RUW395" s="77"/>
      <c r="RUX395" s="77"/>
      <c r="RUY395" s="77"/>
      <c r="RUZ395" s="77"/>
      <c r="RVA395" s="77"/>
      <c r="RVB395" s="77"/>
      <c r="RVC395" s="77"/>
      <c r="RVD395" s="77"/>
      <c r="RVE395" s="77"/>
      <c r="RVF395" s="77"/>
      <c r="RVG395" s="77"/>
      <c r="RVH395" s="77"/>
      <c r="RVI395" s="77"/>
      <c r="RVJ395" s="77"/>
      <c r="RVK395" s="77"/>
      <c r="RVL395" s="77"/>
      <c r="RVM395" s="77"/>
      <c r="RVN395" s="77"/>
      <c r="RVO395" s="77"/>
      <c r="RVP395" s="77"/>
      <c r="RVQ395" s="77"/>
      <c r="RVR395" s="77"/>
      <c r="RVS395" s="77"/>
      <c r="RVT395" s="77"/>
      <c r="RVU395" s="77"/>
      <c r="RVV395" s="77"/>
      <c r="RVW395" s="77"/>
      <c r="RVX395" s="77"/>
      <c r="RVY395" s="77"/>
      <c r="RVZ395" s="77"/>
      <c r="RWA395" s="77"/>
      <c r="RWB395" s="77"/>
      <c r="RWC395" s="77"/>
      <c r="RWD395" s="77"/>
      <c r="RWE395" s="77"/>
      <c r="RWF395" s="77"/>
      <c r="RWG395" s="77"/>
      <c r="RWH395" s="77"/>
      <c r="RWI395" s="77"/>
      <c r="RWJ395" s="77"/>
      <c r="RWK395" s="77"/>
      <c r="RWL395" s="77"/>
      <c r="RWM395" s="77"/>
      <c r="RWN395" s="77"/>
      <c r="RWO395" s="77"/>
      <c r="RWP395" s="77"/>
      <c r="RWQ395" s="77"/>
      <c r="RWR395" s="77"/>
      <c r="RWS395" s="77"/>
      <c r="RWT395" s="77"/>
      <c r="RWU395" s="77"/>
      <c r="RWV395" s="77"/>
      <c r="RWW395" s="77"/>
      <c r="RWX395" s="77"/>
      <c r="RWY395" s="77"/>
      <c r="RWZ395" s="77"/>
      <c r="RXA395" s="77"/>
      <c r="RXB395" s="77"/>
      <c r="RXC395" s="77"/>
      <c r="RXD395" s="77"/>
      <c r="RXE395" s="77"/>
      <c r="RXF395" s="77"/>
      <c r="RXG395" s="77"/>
      <c r="RXH395" s="77"/>
      <c r="RXI395" s="77"/>
      <c r="RXJ395" s="77"/>
      <c r="RXK395" s="77"/>
      <c r="RXL395" s="77"/>
      <c r="RXM395" s="77"/>
      <c r="RXN395" s="77"/>
      <c r="RXO395" s="77"/>
      <c r="RXP395" s="77"/>
      <c r="RXQ395" s="77"/>
      <c r="RXR395" s="77"/>
      <c r="RXS395" s="77"/>
      <c r="RXT395" s="77"/>
      <c r="RXU395" s="77"/>
      <c r="RXV395" s="77"/>
      <c r="RXW395" s="77"/>
      <c r="RXX395" s="77"/>
      <c r="RXY395" s="77"/>
      <c r="RXZ395" s="77"/>
      <c r="RYA395" s="77"/>
      <c r="RYB395" s="77"/>
      <c r="RYC395" s="77"/>
      <c r="RYD395" s="77"/>
      <c r="RYE395" s="77"/>
      <c r="RYF395" s="77"/>
      <c r="RYG395" s="77"/>
      <c r="RYH395" s="77"/>
      <c r="RYI395" s="77"/>
      <c r="RYJ395" s="77"/>
      <c r="RYK395" s="77"/>
      <c r="RYL395" s="77"/>
      <c r="RYM395" s="77"/>
      <c r="RYN395" s="77"/>
      <c r="RYO395" s="77"/>
      <c r="RYP395" s="77"/>
      <c r="RYQ395" s="77"/>
      <c r="RYR395" s="77"/>
      <c r="RYS395" s="77"/>
      <c r="RYT395" s="77"/>
      <c r="RYU395" s="77"/>
      <c r="RYV395" s="77"/>
      <c r="RYW395" s="77"/>
      <c r="RYX395" s="77"/>
      <c r="RYY395" s="77"/>
      <c r="RYZ395" s="77"/>
      <c r="RZA395" s="77"/>
      <c r="RZB395" s="77"/>
      <c r="RZC395" s="77"/>
      <c r="RZD395" s="77"/>
      <c r="RZE395" s="77"/>
      <c r="RZF395" s="77"/>
      <c r="RZG395" s="77"/>
      <c r="RZH395" s="77"/>
      <c r="RZI395" s="77"/>
      <c r="RZJ395" s="77"/>
      <c r="RZK395" s="77"/>
      <c r="RZL395" s="77"/>
      <c r="RZM395" s="77"/>
      <c r="RZN395" s="77"/>
      <c r="RZO395" s="77"/>
      <c r="RZP395" s="77"/>
      <c r="RZQ395" s="77"/>
      <c r="RZR395" s="77"/>
      <c r="RZS395" s="77"/>
      <c r="RZT395" s="77"/>
      <c r="RZU395" s="77"/>
      <c r="RZV395" s="77"/>
      <c r="RZW395" s="77"/>
      <c r="RZX395" s="77"/>
      <c r="RZY395" s="77"/>
      <c r="RZZ395" s="77"/>
      <c r="SAA395" s="77"/>
      <c r="SAB395" s="77"/>
      <c r="SAC395" s="77"/>
      <c r="SAD395" s="77"/>
      <c r="SAE395" s="77"/>
      <c r="SAF395" s="77"/>
      <c r="SAG395" s="77"/>
      <c r="SAH395" s="77"/>
      <c r="SAI395" s="77"/>
      <c r="SAJ395" s="77"/>
      <c r="SAK395" s="77"/>
      <c r="SAL395" s="77"/>
      <c r="SAM395" s="77"/>
      <c r="SAN395" s="77"/>
      <c r="SAO395" s="77"/>
      <c r="SAP395" s="77"/>
      <c r="SAQ395" s="77"/>
      <c r="SAR395" s="77"/>
      <c r="SAS395" s="77"/>
      <c r="SAT395" s="77"/>
      <c r="SAU395" s="77"/>
      <c r="SAV395" s="77"/>
      <c r="SAW395" s="77"/>
      <c r="SAX395" s="77"/>
      <c r="SAY395" s="77"/>
      <c r="SAZ395" s="77"/>
      <c r="SBA395" s="77"/>
      <c r="SBB395" s="77"/>
      <c r="SBC395" s="77"/>
      <c r="SBD395" s="77"/>
      <c r="SBE395" s="77"/>
      <c r="SBF395" s="77"/>
      <c r="SBG395" s="77"/>
      <c r="SBH395" s="77"/>
      <c r="SBI395" s="77"/>
      <c r="SBJ395" s="77"/>
      <c r="SBK395" s="77"/>
      <c r="SBL395" s="77"/>
      <c r="SBM395" s="77"/>
      <c r="SBN395" s="77"/>
      <c r="SBO395" s="77"/>
      <c r="SBP395" s="77"/>
      <c r="SBQ395" s="77"/>
      <c r="SBR395" s="77"/>
      <c r="SBS395" s="77"/>
      <c r="SBT395" s="77"/>
      <c r="SBU395" s="77"/>
      <c r="SBV395" s="77"/>
      <c r="SBW395" s="77"/>
      <c r="SBX395" s="77"/>
      <c r="SBY395" s="77"/>
      <c r="SBZ395" s="77"/>
      <c r="SCA395" s="77"/>
      <c r="SCB395" s="77"/>
      <c r="SCC395" s="77"/>
      <c r="SCD395" s="77"/>
      <c r="SCE395" s="77"/>
      <c r="SCF395" s="77"/>
      <c r="SCG395" s="77"/>
      <c r="SCH395" s="77"/>
      <c r="SCI395" s="77"/>
      <c r="SCJ395" s="77"/>
      <c r="SCK395" s="77"/>
      <c r="SCL395" s="77"/>
      <c r="SCM395" s="77"/>
      <c r="SCN395" s="77"/>
      <c r="SCO395" s="77"/>
      <c r="SCP395" s="77"/>
      <c r="SCQ395" s="77"/>
      <c r="SCR395" s="77"/>
      <c r="SCS395" s="77"/>
      <c r="SCT395" s="77"/>
      <c r="SCU395" s="77"/>
      <c r="SCV395" s="77"/>
      <c r="SCW395" s="77"/>
      <c r="SCX395" s="77"/>
      <c r="SCY395" s="77"/>
      <c r="SCZ395" s="77"/>
      <c r="SDA395" s="77"/>
      <c r="SDB395" s="77"/>
      <c r="SDC395" s="77"/>
      <c r="SDD395" s="77"/>
      <c r="SDE395" s="77"/>
      <c r="SDF395" s="77"/>
      <c r="SDG395" s="77"/>
      <c r="SDH395" s="77"/>
      <c r="SDI395" s="77"/>
      <c r="SDJ395" s="77"/>
      <c r="SDK395" s="77"/>
      <c r="SDL395" s="77"/>
      <c r="SDM395" s="77"/>
      <c r="SDN395" s="77"/>
      <c r="SDO395" s="77"/>
      <c r="SDP395" s="77"/>
      <c r="SDQ395" s="77"/>
      <c r="SDR395" s="77"/>
      <c r="SDS395" s="77"/>
      <c r="SDT395" s="77"/>
      <c r="SDU395" s="77"/>
      <c r="SDV395" s="77"/>
      <c r="SDW395" s="77"/>
      <c r="SDX395" s="77"/>
      <c r="SDY395" s="77"/>
      <c r="SDZ395" s="77"/>
      <c r="SEA395" s="77"/>
      <c r="SEB395" s="77"/>
      <c r="SEC395" s="77"/>
      <c r="SED395" s="77"/>
      <c r="SEE395" s="77"/>
      <c r="SEF395" s="77"/>
      <c r="SEG395" s="77"/>
      <c r="SEH395" s="77"/>
      <c r="SEI395" s="77"/>
      <c r="SEJ395" s="77"/>
      <c r="SEK395" s="77"/>
      <c r="SEL395" s="77"/>
      <c r="SEM395" s="77"/>
      <c r="SEN395" s="77"/>
      <c r="SEO395" s="77"/>
      <c r="SEP395" s="77"/>
      <c r="SEQ395" s="77"/>
      <c r="SER395" s="77"/>
      <c r="SES395" s="77"/>
      <c r="SET395" s="77"/>
      <c r="SEU395" s="77"/>
      <c r="SEV395" s="77"/>
      <c r="SEW395" s="77"/>
      <c r="SEX395" s="77"/>
      <c r="SEY395" s="77"/>
      <c r="SEZ395" s="77"/>
      <c r="SFA395" s="77"/>
      <c r="SFB395" s="77"/>
      <c r="SFC395" s="77"/>
      <c r="SFD395" s="77"/>
      <c r="SFE395" s="77"/>
      <c r="SFF395" s="77"/>
      <c r="SFG395" s="77"/>
      <c r="SFH395" s="77"/>
      <c r="SFI395" s="77"/>
      <c r="SFJ395" s="77"/>
      <c r="SFK395" s="77"/>
      <c r="SFL395" s="77"/>
      <c r="SFM395" s="77"/>
      <c r="SFN395" s="77"/>
      <c r="SFO395" s="77"/>
      <c r="SFP395" s="77"/>
      <c r="SFQ395" s="77"/>
      <c r="SFR395" s="77"/>
      <c r="SFS395" s="77"/>
      <c r="SFT395" s="77"/>
      <c r="SFU395" s="77"/>
      <c r="SFV395" s="77"/>
      <c r="SFW395" s="77"/>
      <c r="SFX395" s="77"/>
      <c r="SFY395" s="77"/>
      <c r="SFZ395" s="77"/>
      <c r="SGA395" s="77"/>
      <c r="SGB395" s="77"/>
      <c r="SGC395" s="77"/>
      <c r="SGD395" s="77"/>
      <c r="SGE395" s="77"/>
      <c r="SGF395" s="77"/>
      <c r="SGG395" s="77"/>
      <c r="SGH395" s="77"/>
      <c r="SGI395" s="77"/>
      <c r="SGJ395" s="77"/>
      <c r="SGK395" s="77"/>
      <c r="SGL395" s="77"/>
      <c r="SGM395" s="77"/>
      <c r="SGN395" s="77"/>
      <c r="SGO395" s="77"/>
      <c r="SGP395" s="77"/>
      <c r="SGQ395" s="77"/>
      <c r="SGR395" s="77"/>
      <c r="SGS395" s="77"/>
      <c r="SGT395" s="77"/>
      <c r="SGU395" s="77"/>
      <c r="SGV395" s="77"/>
      <c r="SGW395" s="77"/>
      <c r="SGX395" s="77"/>
      <c r="SGY395" s="77"/>
      <c r="SGZ395" s="77"/>
      <c r="SHA395" s="77"/>
      <c r="SHB395" s="77"/>
      <c r="SHC395" s="77"/>
      <c r="SHD395" s="77"/>
      <c r="SHE395" s="77"/>
      <c r="SHF395" s="77"/>
      <c r="SHG395" s="77"/>
      <c r="SHH395" s="77"/>
      <c r="SHI395" s="77"/>
      <c r="SHJ395" s="77"/>
      <c r="SHK395" s="77"/>
      <c r="SHL395" s="77"/>
      <c r="SHM395" s="77"/>
      <c r="SHN395" s="77"/>
      <c r="SHO395" s="77"/>
      <c r="SHP395" s="77"/>
      <c r="SHQ395" s="77"/>
      <c r="SHR395" s="77"/>
      <c r="SHS395" s="77"/>
      <c r="SHT395" s="77"/>
      <c r="SHU395" s="77"/>
      <c r="SHV395" s="77"/>
      <c r="SHW395" s="77"/>
      <c r="SHX395" s="77"/>
      <c r="SHY395" s="77"/>
      <c r="SHZ395" s="77"/>
      <c r="SIA395" s="77"/>
      <c r="SIB395" s="77"/>
      <c r="SIC395" s="77"/>
      <c r="SID395" s="77"/>
      <c r="SIE395" s="77"/>
      <c r="SIF395" s="77"/>
      <c r="SIG395" s="77"/>
      <c r="SIH395" s="77"/>
      <c r="SII395" s="77"/>
      <c r="SIJ395" s="77"/>
      <c r="SIK395" s="77"/>
      <c r="SIL395" s="77"/>
      <c r="SIM395" s="77"/>
      <c r="SIN395" s="77"/>
      <c r="SIO395" s="77"/>
      <c r="SIP395" s="77"/>
      <c r="SIQ395" s="77"/>
      <c r="SIR395" s="77"/>
      <c r="SIS395" s="77"/>
      <c r="SIT395" s="77"/>
      <c r="SIU395" s="77"/>
      <c r="SIV395" s="77"/>
      <c r="SIW395" s="77"/>
      <c r="SIX395" s="77"/>
      <c r="SIY395" s="77"/>
      <c r="SIZ395" s="77"/>
      <c r="SJA395" s="77"/>
      <c r="SJB395" s="77"/>
      <c r="SJC395" s="77"/>
      <c r="SJD395" s="77"/>
      <c r="SJE395" s="77"/>
      <c r="SJF395" s="77"/>
      <c r="SJG395" s="77"/>
      <c r="SJH395" s="77"/>
      <c r="SJI395" s="77"/>
      <c r="SJJ395" s="77"/>
      <c r="SJK395" s="77"/>
      <c r="SJL395" s="77"/>
      <c r="SJM395" s="77"/>
      <c r="SJN395" s="77"/>
      <c r="SJO395" s="77"/>
      <c r="SJP395" s="77"/>
      <c r="SJQ395" s="77"/>
      <c r="SJR395" s="77"/>
      <c r="SJS395" s="77"/>
      <c r="SJT395" s="77"/>
      <c r="SJU395" s="77"/>
      <c r="SJV395" s="77"/>
      <c r="SJW395" s="77"/>
      <c r="SJX395" s="77"/>
      <c r="SJY395" s="77"/>
      <c r="SJZ395" s="77"/>
      <c r="SKA395" s="77"/>
      <c r="SKB395" s="77"/>
      <c r="SKC395" s="77"/>
      <c r="SKD395" s="77"/>
      <c r="SKE395" s="77"/>
      <c r="SKF395" s="77"/>
      <c r="SKG395" s="77"/>
      <c r="SKH395" s="77"/>
      <c r="SKI395" s="77"/>
      <c r="SKJ395" s="77"/>
      <c r="SKK395" s="77"/>
      <c r="SKL395" s="77"/>
      <c r="SKM395" s="77"/>
      <c r="SKN395" s="77"/>
      <c r="SKO395" s="77"/>
      <c r="SKP395" s="77"/>
      <c r="SKQ395" s="77"/>
      <c r="SKR395" s="77"/>
      <c r="SKS395" s="77"/>
      <c r="SKT395" s="77"/>
      <c r="SKU395" s="77"/>
      <c r="SKV395" s="77"/>
      <c r="SKW395" s="77"/>
      <c r="SKX395" s="77"/>
      <c r="SKY395" s="77"/>
      <c r="SKZ395" s="77"/>
      <c r="SLA395" s="77"/>
      <c r="SLB395" s="77"/>
      <c r="SLC395" s="77"/>
      <c r="SLD395" s="77"/>
      <c r="SLE395" s="77"/>
      <c r="SLF395" s="77"/>
      <c r="SLG395" s="77"/>
      <c r="SLH395" s="77"/>
      <c r="SLI395" s="77"/>
      <c r="SLJ395" s="77"/>
      <c r="SLK395" s="77"/>
      <c r="SLL395" s="77"/>
      <c r="SLM395" s="77"/>
      <c r="SLN395" s="77"/>
      <c r="SLO395" s="77"/>
      <c r="SLP395" s="77"/>
      <c r="SLQ395" s="77"/>
      <c r="SLR395" s="77"/>
      <c r="SLS395" s="77"/>
      <c r="SLT395" s="77"/>
      <c r="SLU395" s="77"/>
      <c r="SLV395" s="77"/>
      <c r="SLW395" s="77"/>
      <c r="SLX395" s="77"/>
      <c r="SLY395" s="77"/>
      <c r="SLZ395" s="77"/>
      <c r="SMA395" s="77"/>
      <c r="SMB395" s="77"/>
      <c r="SMC395" s="77"/>
      <c r="SMD395" s="77"/>
      <c r="SME395" s="77"/>
      <c r="SMF395" s="77"/>
      <c r="SMG395" s="77"/>
      <c r="SMH395" s="77"/>
      <c r="SMI395" s="77"/>
      <c r="SMJ395" s="77"/>
      <c r="SMK395" s="77"/>
      <c r="SML395" s="77"/>
      <c r="SMM395" s="77"/>
      <c r="SMN395" s="77"/>
      <c r="SMO395" s="77"/>
      <c r="SMP395" s="77"/>
      <c r="SMQ395" s="77"/>
      <c r="SMR395" s="77"/>
      <c r="SMS395" s="77"/>
      <c r="SMT395" s="77"/>
      <c r="SMU395" s="77"/>
      <c r="SMV395" s="77"/>
      <c r="SMW395" s="77"/>
      <c r="SMX395" s="77"/>
      <c r="SMY395" s="77"/>
      <c r="SMZ395" s="77"/>
      <c r="SNA395" s="77"/>
      <c r="SNB395" s="77"/>
      <c r="SNC395" s="77"/>
      <c r="SND395" s="77"/>
      <c r="SNE395" s="77"/>
      <c r="SNF395" s="77"/>
      <c r="SNG395" s="77"/>
      <c r="SNH395" s="77"/>
      <c r="SNI395" s="77"/>
      <c r="SNJ395" s="77"/>
      <c r="SNK395" s="77"/>
      <c r="SNL395" s="77"/>
      <c r="SNM395" s="77"/>
      <c r="SNN395" s="77"/>
      <c r="SNO395" s="77"/>
      <c r="SNP395" s="77"/>
      <c r="SNQ395" s="77"/>
      <c r="SNR395" s="77"/>
      <c r="SNS395" s="77"/>
      <c r="SNT395" s="77"/>
      <c r="SNU395" s="77"/>
      <c r="SNV395" s="77"/>
      <c r="SNW395" s="77"/>
      <c r="SNX395" s="77"/>
      <c r="SNY395" s="77"/>
      <c r="SNZ395" s="77"/>
      <c r="SOA395" s="77"/>
      <c r="SOB395" s="77"/>
      <c r="SOC395" s="77"/>
      <c r="SOD395" s="77"/>
      <c r="SOE395" s="77"/>
      <c r="SOF395" s="77"/>
      <c r="SOG395" s="77"/>
      <c r="SOH395" s="77"/>
      <c r="SOI395" s="77"/>
      <c r="SOJ395" s="77"/>
      <c r="SOK395" s="77"/>
      <c r="SOL395" s="77"/>
      <c r="SOM395" s="77"/>
      <c r="SON395" s="77"/>
      <c r="SOO395" s="77"/>
      <c r="SOP395" s="77"/>
      <c r="SOQ395" s="77"/>
      <c r="SOR395" s="77"/>
      <c r="SOS395" s="77"/>
      <c r="SOT395" s="77"/>
      <c r="SOU395" s="77"/>
      <c r="SOV395" s="77"/>
      <c r="SOW395" s="77"/>
      <c r="SOX395" s="77"/>
      <c r="SOY395" s="77"/>
      <c r="SOZ395" s="77"/>
      <c r="SPA395" s="77"/>
      <c r="SPB395" s="77"/>
      <c r="SPC395" s="77"/>
      <c r="SPD395" s="77"/>
      <c r="SPE395" s="77"/>
      <c r="SPF395" s="77"/>
      <c r="SPG395" s="77"/>
      <c r="SPH395" s="77"/>
      <c r="SPI395" s="77"/>
      <c r="SPJ395" s="77"/>
      <c r="SPK395" s="77"/>
      <c r="SPL395" s="77"/>
      <c r="SPM395" s="77"/>
      <c r="SPN395" s="77"/>
      <c r="SPO395" s="77"/>
      <c r="SPP395" s="77"/>
      <c r="SPQ395" s="77"/>
      <c r="SPR395" s="77"/>
      <c r="SPS395" s="77"/>
      <c r="SPT395" s="77"/>
      <c r="SPU395" s="77"/>
      <c r="SPV395" s="77"/>
      <c r="SPW395" s="77"/>
      <c r="SPX395" s="77"/>
      <c r="SPY395" s="77"/>
      <c r="SPZ395" s="77"/>
      <c r="SQA395" s="77"/>
      <c r="SQB395" s="77"/>
      <c r="SQC395" s="77"/>
      <c r="SQD395" s="77"/>
      <c r="SQE395" s="77"/>
      <c r="SQF395" s="77"/>
      <c r="SQG395" s="77"/>
      <c r="SQH395" s="77"/>
      <c r="SQI395" s="77"/>
      <c r="SQJ395" s="77"/>
      <c r="SQK395" s="77"/>
      <c r="SQL395" s="77"/>
      <c r="SQM395" s="77"/>
      <c r="SQN395" s="77"/>
      <c r="SQO395" s="77"/>
      <c r="SQP395" s="77"/>
      <c r="SQQ395" s="77"/>
      <c r="SQR395" s="77"/>
      <c r="SQS395" s="77"/>
      <c r="SQT395" s="77"/>
      <c r="SQU395" s="77"/>
      <c r="SQV395" s="77"/>
      <c r="SQW395" s="77"/>
      <c r="SQX395" s="77"/>
      <c r="SQY395" s="77"/>
      <c r="SQZ395" s="77"/>
      <c r="SRA395" s="77"/>
      <c r="SRB395" s="77"/>
      <c r="SRC395" s="77"/>
      <c r="SRD395" s="77"/>
      <c r="SRE395" s="77"/>
      <c r="SRF395" s="77"/>
      <c r="SRG395" s="77"/>
      <c r="SRH395" s="77"/>
      <c r="SRI395" s="77"/>
      <c r="SRJ395" s="77"/>
      <c r="SRK395" s="77"/>
      <c r="SRL395" s="77"/>
      <c r="SRM395" s="77"/>
      <c r="SRN395" s="77"/>
      <c r="SRO395" s="77"/>
      <c r="SRP395" s="77"/>
      <c r="SRQ395" s="77"/>
      <c r="SRR395" s="77"/>
      <c r="SRS395" s="77"/>
      <c r="SRT395" s="77"/>
      <c r="SRU395" s="77"/>
      <c r="SRV395" s="77"/>
      <c r="SRW395" s="77"/>
      <c r="SRX395" s="77"/>
      <c r="SRY395" s="77"/>
      <c r="SRZ395" s="77"/>
      <c r="SSA395" s="77"/>
      <c r="SSB395" s="77"/>
      <c r="SSC395" s="77"/>
      <c r="SSD395" s="77"/>
      <c r="SSE395" s="77"/>
      <c r="SSF395" s="77"/>
      <c r="SSG395" s="77"/>
      <c r="SSH395" s="77"/>
      <c r="SSI395" s="77"/>
      <c r="SSJ395" s="77"/>
      <c r="SSK395" s="77"/>
      <c r="SSL395" s="77"/>
      <c r="SSM395" s="77"/>
      <c r="SSN395" s="77"/>
      <c r="SSO395" s="77"/>
      <c r="SSP395" s="77"/>
      <c r="SSQ395" s="77"/>
      <c r="SSR395" s="77"/>
      <c r="SSS395" s="77"/>
      <c r="SST395" s="77"/>
      <c r="SSU395" s="77"/>
      <c r="SSV395" s="77"/>
      <c r="SSW395" s="77"/>
      <c r="SSX395" s="77"/>
      <c r="SSY395" s="77"/>
      <c r="SSZ395" s="77"/>
      <c r="STA395" s="77"/>
      <c r="STB395" s="77"/>
      <c r="STC395" s="77"/>
      <c r="STD395" s="77"/>
      <c r="STE395" s="77"/>
      <c r="STF395" s="77"/>
      <c r="STG395" s="77"/>
      <c r="STH395" s="77"/>
      <c r="STI395" s="77"/>
      <c r="STJ395" s="77"/>
      <c r="STK395" s="77"/>
      <c r="STL395" s="77"/>
      <c r="STM395" s="77"/>
      <c r="STN395" s="77"/>
      <c r="STO395" s="77"/>
      <c r="STP395" s="77"/>
      <c r="STQ395" s="77"/>
      <c r="STR395" s="77"/>
      <c r="STS395" s="77"/>
      <c r="STT395" s="77"/>
      <c r="STU395" s="77"/>
      <c r="STV395" s="77"/>
      <c r="STW395" s="77"/>
      <c r="STX395" s="77"/>
      <c r="STY395" s="77"/>
      <c r="STZ395" s="77"/>
      <c r="SUA395" s="77"/>
      <c r="SUB395" s="77"/>
      <c r="SUC395" s="77"/>
      <c r="SUD395" s="77"/>
      <c r="SUE395" s="77"/>
      <c r="SUF395" s="77"/>
      <c r="SUG395" s="77"/>
      <c r="SUH395" s="77"/>
      <c r="SUI395" s="77"/>
      <c r="SUJ395" s="77"/>
      <c r="SUK395" s="77"/>
      <c r="SUL395" s="77"/>
      <c r="SUM395" s="77"/>
      <c r="SUN395" s="77"/>
      <c r="SUO395" s="77"/>
      <c r="SUP395" s="77"/>
      <c r="SUQ395" s="77"/>
      <c r="SUR395" s="77"/>
      <c r="SUS395" s="77"/>
      <c r="SUT395" s="77"/>
      <c r="SUU395" s="77"/>
      <c r="SUV395" s="77"/>
      <c r="SUW395" s="77"/>
      <c r="SUX395" s="77"/>
      <c r="SUY395" s="77"/>
      <c r="SUZ395" s="77"/>
      <c r="SVA395" s="77"/>
      <c r="SVB395" s="77"/>
      <c r="SVC395" s="77"/>
      <c r="SVD395" s="77"/>
      <c r="SVE395" s="77"/>
      <c r="SVF395" s="77"/>
      <c r="SVG395" s="77"/>
      <c r="SVH395" s="77"/>
      <c r="SVI395" s="77"/>
      <c r="SVJ395" s="77"/>
      <c r="SVK395" s="77"/>
      <c r="SVL395" s="77"/>
      <c r="SVM395" s="77"/>
      <c r="SVN395" s="77"/>
      <c r="SVO395" s="77"/>
      <c r="SVP395" s="77"/>
      <c r="SVQ395" s="77"/>
      <c r="SVR395" s="77"/>
      <c r="SVS395" s="77"/>
      <c r="SVT395" s="77"/>
      <c r="SVU395" s="77"/>
      <c r="SVV395" s="77"/>
      <c r="SVW395" s="77"/>
      <c r="SVX395" s="77"/>
      <c r="SVY395" s="77"/>
      <c r="SVZ395" s="77"/>
      <c r="SWA395" s="77"/>
      <c r="SWB395" s="77"/>
      <c r="SWC395" s="77"/>
      <c r="SWD395" s="77"/>
      <c r="SWE395" s="77"/>
      <c r="SWF395" s="77"/>
      <c r="SWG395" s="77"/>
      <c r="SWH395" s="77"/>
      <c r="SWI395" s="77"/>
      <c r="SWJ395" s="77"/>
      <c r="SWK395" s="77"/>
      <c r="SWL395" s="77"/>
      <c r="SWM395" s="77"/>
      <c r="SWN395" s="77"/>
      <c r="SWO395" s="77"/>
      <c r="SWP395" s="77"/>
      <c r="SWQ395" s="77"/>
      <c r="SWR395" s="77"/>
      <c r="SWS395" s="77"/>
      <c r="SWT395" s="77"/>
      <c r="SWU395" s="77"/>
      <c r="SWV395" s="77"/>
      <c r="SWW395" s="77"/>
      <c r="SWX395" s="77"/>
      <c r="SWY395" s="77"/>
      <c r="SWZ395" s="77"/>
      <c r="SXA395" s="77"/>
      <c r="SXB395" s="77"/>
      <c r="SXC395" s="77"/>
      <c r="SXD395" s="77"/>
      <c r="SXE395" s="77"/>
      <c r="SXF395" s="77"/>
      <c r="SXG395" s="77"/>
      <c r="SXH395" s="77"/>
      <c r="SXI395" s="77"/>
      <c r="SXJ395" s="77"/>
      <c r="SXK395" s="77"/>
      <c r="SXL395" s="77"/>
      <c r="SXM395" s="77"/>
      <c r="SXN395" s="77"/>
      <c r="SXO395" s="77"/>
      <c r="SXP395" s="77"/>
      <c r="SXQ395" s="77"/>
      <c r="SXR395" s="77"/>
      <c r="SXS395" s="77"/>
      <c r="SXT395" s="77"/>
      <c r="SXU395" s="77"/>
      <c r="SXV395" s="77"/>
      <c r="SXW395" s="77"/>
      <c r="SXX395" s="77"/>
      <c r="SXY395" s="77"/>
      <c r="SXZ395" s="77"/>
      <c r="SYA395" s="77"/>
      <c r="SYB395" s="77"/>
      <c r="SYC395" s="77"/>
      <c r="SYD395" s="77"/>
      <c r="SYE395" s="77"/>
      <c r="SYF395" s="77"/>
      <c r="SYG395" s="77"/>
      <c r="SYH395" s="77"/>
      <c r="SYI395" s="77"/>
      <c r="SYJ395" s="77"/>
      <c r="SYK395" s="77"/>
      <c r="SYL395" s="77"/>
      <c r="SYM395" s="77"/>
      <c r="SYN395" s="77"/>
      <c r="SYO395" s="77"/>
      <c r="SYP395" s="77"/>
      <c r="SYQ395" s="77"/>
      <c r="SYR395" s="77"/>
      <c r="SYS395" s="77"/>
      <c r="SYT395" s="77"/>
      <c r="SYU395" s="77"/>
      <c r="SYV395" s="77"/>
      <c r="SYW395" s="77"/>
      <c r="SYX395" s="77"/>
      <c r="SYY395" s="77"/>
      <c r="SYZ395" s="77"/>
      <c r="SZA395" s="77"/>
      <c r="SZB395" s="77"/>
      <c r="SZC395" s="77"/>
      <c r="SZD395" s="77"/>
      <c r="SZE395" s="77"/>
      <c r="SZF395" s="77"/>
      <c r="SZG395" s="77"/>
      <c r="SZH395" s="77"/>
      <c r="SZI395" s="77"/>
      <c r="SZJ395" s="77"/>
      <c r="SZK395" s="77"/>
      <c r="SZL395" s="77"/>
      <c r="SZM395" s="77"/>
      <c r="SZN395" s="77"/>
      <c r="SZO395" s="77"/>
      <c r="SZP395" s="77"/>
      <c r="SZQ395" s="77"/>
      <c r="SZR395" s="77"/>
      <c r="SZS395" s="77"/>
      <c r="SZT395" s="77"/>
      <c r="SZU395" s="77"/>
      <c r="SZV395" s="77"/>
      <c r="SZW395" s="77"/>
      <c r="SZX395" s="77"/>
      <c r="SZY395" s="77"/>
      <c r="SZZ395" s="77"/>
      <c r="TAA395" s="77"/>
      <c r="TAB395" s="77"/>
      <c r="TAC395" s="77"/>
      <c r="TAD395" s="77"/>
      <c r="TAE395" s="77"/>
      <c r="TAF395" s="77"/>
      <c r="TAG395" s="77"/>
      <c r="TAH395" s="77"/>
      <c r="TAI395" s="77"/>
      <c r="TAJ395" s="77"/>
      <c r="TAK395" s="77"/>
      <c r="TAL395" s="77"/>
      <c r="TAM395" s="77"/>
      <c r="TAN395" s="77"/>
      <c r="TAO395" s="77"/>
      <c r="TAP395" s="77"/>
      <c r="TAQ395" s="77"/>
      <c r="TAR395" s="77"/>
      <c r="TAS395" s="77"/>
      <c r="TAT395" s="77"/>
      <c r="TAU395" s="77"/>
      <c r="TAV395" s="77"/>
      <c r="TAW395" s="77"/>
      <c r="TAX395" s="77"/>
      <c r="TAY395" s="77"/>
      <c r="TAZ395" s="77"/>
      <c r="TBA395" s="77"/>
      <c r="TBB395" s="77"/>
      <c r="TBC395" s="77"/>
      <c r="TBD395" s="77"/>
      <c r="TBE395" s="77"/>
      <c r="TBF395" s="77"/>
      <c r="TBG395" s="77"/>
      <c r="TBH395" s="77"/>
      <c r="TBI395" s="77"/>
      <c r="TBJ395" s="77"/>
      <c r="TBK395" s="77"/>
      <c r="TBL395" s="77"/>
      <c r="TBM395" s="77"/>
      <c r="TBN395" s="77"/>
      <c r="TBO395" s="77"/>
      <c r="TBP395" s="77"/>
      <c r="TBQ395" s="77"/>
      <c r="TBR395" s="77"/>
      <c r="TBS395" s="77"/>
      <c r="TBT395" s="77"/>
      <c r="TBU395" s="77"/>
      <c r="TBV395" s="77"/>
      <c r="TBW395" s="77"/>
      <c r="TBX395" s="77"/>
      <c r="TBY395" s="77"/>
      <c r="TBZ395" s="77"/>
      <c r="TCA395" s="77"/>
      <c r="TCB395" s="77"/>
      <c r="TCC395" s="77"/>
      <c r="TCD395" s="77"/>
      <c r="TCE395" s="77"/>
      <c r="TCF395" s="77"/>
      <c r="TCG395" s="77"/>
      <c r="TCH395" s="77"/>
      <c r="TCI395" s="77"/>
      <c r="TCJ395" s="77"/>
      <c r="TCK395" s="77"/>
      <c r="TCL395" s="77"/>
      <c r="TCM395" s="77"/>
      <c r="TCN395" s="77"/>
      <c r="TCO395" s="77"/>
      <c r="TCP395" s="77"/>
      <c r="TCQ395" s="77"/>
      <c r="TCR395" s="77"/>
      <c r="TCS395" s="77"/>
      <c r="TCT395" s="77"/>
      <c r="TCU395" s="77"/>
      <c r="TCV395" s="77"/>
      <c r="TCW395" s="77"/>
      <c r="TCX395" s="77"/>
      <c r="TCY395" s="77"/>
      <c r="TCZ395" s="77"/>
      <c r="TDA395" s="77"/>
      <c r="TDB395" s="77"/>
      <c r="TDC395" s="77"/>
      <c r="TDD395" s="77"/>
      <c r="TDE395" s="77"/>
      <c r="TDF395" s="77"/>
      <c r="TDG395" s="77"/>
      <c r="TDH395" s="77"/>
      <c r="TDI395" s="77"/>
      <c r="TDJ395" s="77"/>
      <c r="TDK395" s="77"/>
      <c r="TDL395" s="77"/>
      <c r="TDM395" s="77"/>
      <c r="TDN395" s="77"/>
      <c r="TDO395" s="77"/>
      <c r="TDP395" s="77"/>
      <c r="TDQ395" s="77"/>
      <c r="TDR395" s="77"/>
      <c r="TDS395" s="77"/>
      <c r="TDT395" s="77"/>
      <c r="TDU395" s="77"/>
      <c r="TDV395" s="77"/>
      <c r="TDW395" s="77"/>
      <c r="TDX395" s="77"/>
      <c r="TDY395" s="77"/>
      <c r="TDZ395" s="77"/>
      <c r="TEA395" s="77"/>
      <c r="TEB395" s="77"/>
      <c r="TEC395" s="77"/>
      <c r="TED395" s="77"/>
      <c r="TEE395" s="77"/>
      <c r="TEF395" s="77"/>
      <c r="TEG395" s="77"/>
      <c r="TEH395" s="77"/>
      <c r="TEI395" s="77"/>
      <c r="TEJ395" s="77"/>
      <c r="TEK395" s="77"/>
      <c r="TEL395" s="77"/>
      <c r="TEM395" s="77"/>
      <c r="TEN395" s="77"/>
      <c r="TEO395" s="77"/>
      <c r="TEP395" s="77"/>
      <c r="TEQ395" s="77"/>
      <c r="TER395" s="77"/>
      <c r="TES395" s="77"/>
      <c r="TET395" s="77"/>
      <c r="TEU395" s="77"/>
      <c r="TEV395" s="77"/>
      <c r="TEW395" s="77"/>
      <c r="TEX395" s="77"/>
      <c r="TEY395" s="77"/>
      <c r="TEZ395" s="77"/>
      <c r="TFA395" s="77"/>
      <c r="TFB395" s="77"/>
      <c r="TFC395" s="77"/>
      <c r="TFD395" s="77"/>
      <c r="TFE395" s="77"/>
      <c r="TFF395" s="77"/>
      <c r="TFG395" s="77"/>
      <c r="TFH395" s="77"/>
      <c r="TFI395" s="77"/>
      <c r="TFJ395" s="77"/>
      <c r="TFK395" s="77"/>
      <c r="TFL395" s="77"/>
      <c r="TFM395" s="77"/>
      <c r="TFN395" s="77"/>
      <c r="TFO395" s="77"/>
      <c r="TFP395" s="77"/>
      <c r="TFQ395" s="77"/>
      <c r="TFR395" s="77"/>
      <c r="TFS395" s="77"/>
      <c r="TFT395" s="77"/>
      <c r="TFU395" s="77"/>
      <c r="TFV395" s="77"/>
      <c r="TFW395" s="77"/>
      <c r="TFX395" s="77"/>
      <c r="TFY395" s="77"/>
      <c r="TFZ395" s="77"/>
      <c r="TGA395" s="77"/>
      <c r="TGB395" s="77"/>
      <c r="TGC395" s="77"/>
      <c r="TGD395" s="77"/>
      <c r="TGE395" s="77"/>
      <c r="TGF395" s="77"/>
      <c r="TGG395" s="77"/>
      <c r="TGH395" s="77"/>
      <c r="TGI395" s="77"/>
      <c r="TGJ395" s="77"/>
      <c r="TGK395" s="77"/>
      <c r="TGL395" s="77"/>
      <c r="TGM395" s="77"/>
      <c r="TGN395" s="77"/>
      <c r="TGO395" s="77"/>
      <c r="TGP395" s="77"/>
      <c r="TGQ395" s="77"/>
      <c r="TGR395" s="77"/>
      <c r="TGS395" s="77"/>
      <c r="TGT395" s="77"/>
      <c r="TGU395" s="77"/>
      <c r="TGV395" s="77"/>
      <c r="TGW395" s="77"/>
      <c r="TGX395" s="77"/>
      <c r="TGY395" s="77"/>
      <c r="TGZ395" s="77"/>
      <c r="THA395" s="77"/>
      <c r="THB395" s="77"/>
      <c r="THC395" s="77"/>
      <c r="THD395" s="77"/>
      <c r="THE395" s="77"/>
      <c r="THF395" s="77"/>
      <c r="THG395" s="77"/>
      <c r="THH395" s="77"/>
      <c r="THI395" s="77"/>
      <c r="THJ395" s="77"/>
      <c r="THK395" s="77"/>
      <c r="THL395" s="77"/>
      <c r="THM395" s="77"/>
      <c r="THN395" s="77"/>
      <c r="THO395" s="77"/>
      <c r="THP395" s="77"/>
      <c r="THQ395" s="77"/>
      <c r="THR395" s="77"/>
      <c r="THS395" s="77"/>
      <c r="THT395" s="77"/>
      <c r="THU395" s="77"/>
      <c r="THV395" s="77"/>
      <c r="THW395" s="77"/>
      <c r="THX395" s="77"/>
      <c r="THY395" s="77"/>
      <c r="THZ395" s="77"/>
      <c r="TIA395" s="77"/>
      <c r="TIB395" s="77"/>
      <c r="TIC395" s="77"/>
      <c r="TID395" s="77"/>
      <c r="TIE395" s="77"/>
      <c r="TIF395" s="77"/>
      <c r="TIG395" s="77"/>
      <c r="TIH395" s="77"/>
      <c r="TII395" s="77"/>
      <c r="TIJ395" s="77"/>
      <c r="TIK395" s="77"/>
      <c r="TIL395" s="77"/>
      <c r="TIM395" s="77"/>
      <c r="TIN395" s="77"/>
      <c r="TIO395" s="77"/>
      <c r="TIP395" s="77"/>
      <c r="TIQ395" s="77"/>
      <c r="TIR395" s="77"/>
      <c r="TIS395" s="77"/>
      <c r="TIT395" s="77"/>
      <c r="TIU395" s="77"/>
      <c r="TIV395" s="77"/>
      <c r="TIW395" s="77"/>
      <c r="TIX395" s="77"/>
      <c r="TIY395" s="77"/>
      <c r="TIZ395" s="77"/>
      <c r="TJA395" s="77"/>
      <c r="TJB395" s="77"/>
      <c r="TJC395" s="77"/>
      <c r="TJD395" s="77"/>
      <c r="TJE395" s="77"/>
      <c r="TJF395" s="77"/>
      <c r="TJG395" s="77"/>
      <c r="TJH395" s="77"/>
      <c r="TJI395" s="77"/>
      <c r="TJJ395" s="77"/>
      <c r="TJK395" s="77"/>
      <c r="TJL395" s="77"/>
      <c r="TJM395" s="77"/>
      <c r="TJN395" s="77"/>
      <c r="TJO395" s="77"/>
      <c r="TJP395" s="77"/>
      <c r="TJQ395" s="77"/>
      <c r="TJR395" s="77"/>
      <c r="TJS395" s="77"/>
      <c r="TJT395" s="77"/>
      <c r="TJU395" s="77"/>
      <c r="TJV395" s="77"/>
      <c r="TJW395" s="77"/>
      <c r="TJX395" s="77"/>
      <c r="TJY395" s="77"/>
      <c r="TJZ395" s="77"/>
      <c r="TKA395" s="77"/>
      <c r="TKB395" s="77"/>
      <c r="TKC395" s="77"/>
      <c r="TKD395" s="77"/>
      <c r="TKE395" s="77"/>
      <c r="TKF395" s="77"/>
      <c r="TKG395" s="77"/>
      <c r="TKH395" s="77"/>
      <c r="TKI395" s="77"/>
      <c r="TKJ395" s="77"/>
      <c r="TKK395" s="77"/>
      <c r="TKL395" s="77"/>
      <c r="TKM395" s="77"/>
      <c r="TKN395" s="77"/>
      <c r="TKO395" s="77"/>
      <c r="TKP395" s="77"/>
      <c r="TKQ395" s="77"/>
      <c r="TKR395" s="77"/>
      <c r="TKS395" s="77"/>
      <c r="TKT395" s="77"/>
      <c r="TKU395" s="77"/>
      <c r="TKV395" s="77"/>
      <c r="TKW395" s="77"/>
      <c r="TKX395" s="77"/>
      <c r="TKY395" s="77"/>
      <c r="TKZ395" s="77"/>
      <c r="TLA395" s="77"/>
      <c r="TLB395" s="77"/>
      <c r="TLC395" s="77"/>
      <c r="TLD395" s="77"/>
      <c r="TLE395" s="77"/>
      <c r="TLF395" s="77"/>
      <c r="TLG395" s="77"/>
      <c r="TLH395" s="77"/>
      <c r="TLI395" s="77"/>
      <c r="TLJ395" s="77"/>
      <c r="TLK395" s="77"/>
      <c r="TLL395" s="77"/>
      <c r="TLM395" s="77"/>
      <c r="TLN395" s="77"/>
      <c r="TLO395" s="77"/>
      <c r="TLP395" s="77"/>
      <c r="TLQ395" s="77"/>
      <c r="TLR395" s="77"/>
      <c r="TLS395" s="77"/>
      <c r="TLT395" s="77"/>
      <c r="TLU395" s="77"/>
      <c r="TLV395" s="77"/>
      <c r="TLW395" s="77"/>
      <c r="TLX395" s="77"/>
      <c r="TLY395" s="77"/>
      <c r="TLZ395" s="77"/>
      <c r="TMA395" s="77"/>
      <c r="TMB395" s="77"/>
      <c r="TMC395" s="77"/>
      <c r="TMD395" s="77"/>
      <c r="TME395" s="77"/>
      <c r="TMF395" s="77"/>
      <c r="TMG395" s="77"/>
      <c r="TMH395" s="77"/>
      <c r="TMI395" s="77"/>
      <c r="TMJ395" s="77"/>
      <c r="TMK395" s="77"/>
      <c r="TML395" s="77"/>
      <c r="TMM395" s="77"/>
      <c r="TMN395" s="77"/>
      <c r="TMO395" s="77"/>
      <c r="TMP395" s="77"/>
      <c r="TMQ395" s="77"/>
      <c r="TMR395" s="77"/>
      <c r="TMS395" s="77"/>
      <c r="TMT395" s="77"/>
      <c r="TMU395" s="77"/>
      <c r="TMV395" s="77"/>
      <c r="TMW395" s="77"/>
      <c r="TMX395" s="77"/>
      <c r="TMY395" s="77"/>
      <c r="TMZ395" s="77"/>
      <c r="TNA395" s="77"/>
      <c r="TNB395" s="77"/>
      <c r="TNC395" s="77"/>
      <c r="TND395" s="77"/>
      <c r="TNE395" s="77"/>
      <c r="TNF395" s="77"/>
      <c r="TNG395" s="77"/>
      <c r="TNH395" s="77"/>
      <c r="TNI395" s="77"/>
      <c r="TNJ395" s="77"/>
      <c r="TNK395" s="77"/>
      <c r="TNL395" s="77"/>
      <c r="TNM395" s="77"/>
      <c r="TNN395" s="77"/>
      <c r="TNO395" s="77"/>
      <c r="TNP395" s="77"/>
      <c r="TNQ395" s="77"/>
      <c r="TNR395" s="77"/>
      <c r="TNS395" s="77"/>
      <c r="TNT395" s="77"/>
      <c r="TNU395" s="77"/>
      <c r="TNV395" s="77"/>
      <c r="TNW395" s="77"/>
      <c r="TNX395" s="77"/>
      <c r="TNY395" s="77"/>
      <c r="TNZ395" s="77"/>
      <c r="TOA395" s="77"/>
      <c r="TOB395" s="77"/>
      <c r="TOC395" s="77"/>
      <c r="TOD395" s="77"/>
      <c r="TOE395" s="77"/>
      <c r="TOF395" s="77"/>
      <c r="TOG395" s="77"/>
      <c r="TOH395" s="77"/>
      <c r="TOI395" s="77"/>
      <c r="TOJ395" s="77"/>
      <c r="TOK395" s="77"/>
      <c r="TOL395" s="77"/>
      <c r="TOM395" s="77"/>
      <c r="TON395" s="77"/>
      <c r="TOO395" s="77"/>
      <c r="TOP395" s="77"/>
      <c r="TOQ395" s="77"/>
      <c r="TOR395" s="77"/>
      <c r="TOS395" s="77"/>
      <c r="TOT395" s="77"/>
      <c r="TOU395" s="77"/>
      <c r="TOV395" s="77"/>
      <c r="TOW395" s="77"/>
      <c r="TOX395" s="77"/>
      <c r="TOY395" s="77"/>
      <c r="TOZ395" s="77"/>
      <c r="TPA395" s="77"/>
      <c r="TPB395" s="77"/>
      <c r="TPC395" s="77"/>
      <c r="TPD395" s="77"/>
      <c r="TPE395" s="77"/>
      <c r="TPF395" s="77"/>
      <c r="TPG395" s="77"/>
      <c r="TPH395" s="77"/>
      <c r="TPI395" s="77"/>
      <c r="TPJ395" s="77"/>
      <c r="TPK395" s="77"/>
      <c r="TPL395" s="77"/>
      <c r="TPM395" s="77"/>
      <c r="TPN395" s="77"/>
      <c r="TPO395" s="77"/>
      <c r="TPP395" s="77"/>
      <c r="TPQ395" s="77"/>
      <c r="TPR395" s="77"/>
      <c r="TPS395" s="77"/>
      <c r="TPT395" s="77"/>
      <c r="TPU395" s="77"/>
      <c r="TPV395" s="77"/>
      <c r="TPW395" s="77"/>
      <c r="TPX395" s="77"/>
      <c r="TPY395" s="77"/>
      <c r="TPZ395" s="77"/>
      <c r="TQA395" s="77"/>
      <c r="TQB395" s="77"/>
      <c r="TQC395" s="77"/>
      <c r="TQD395" s="77"/>
      <c r="TQE395" s="77"/>
      <c r="TQF395" s="77"/>
      <c r="TQG395" s="77"/>
      <c r="TQH395" s="77"/>
      <c r="TQI395" s="77"/>
      <c r="TQJ395" s="77"/>
      <c r="TQK395" s="77"/>
      <c r="TQL395" s="77"/>
      <c r="TQM395" s="77"/>
      <c r="TQN395" s="77"/>
      <c r="TQO395" s="77"/>
      <c r="TQP395" s="77"/>
      <c r="TQQ395" s="77"/>
      <c r="TQR395" s="77"/>
      <c r="TQS395" s="77"/>
      <c r="TQT395" s="77"/>
      <c r="TQU395" s="77"/>
      <c r="TQV395" s="77"/>
      <c r="TQW395" s="77"/>
      <c r="TQX395" s="77"/>
      <c r="TQY395" s="77"/>
      <c r="TQZ395" s="77"/>
      <c r="TRA395" s="77"/>
      <c r="TRB395" s="77"/>
      <c r="TRC395" s="77"/>
      <c r="TRD395" s="77"/>
      <c r="TRE395" s="77"/>
      <c r="TRF395" s="77"/>
      <c r="TRG395" s="77"/>
      <c r="TRH395" s="77"/>
      <c r="TRI395" s="77"/>
      <c r="TRJ395" s="77"/>
      <c r="TRK395" s="77"/>
      <c r="TRL395" s="77"/>
      <c r="TRM395" s="77"/>
      <c r="TRN395" s="77"/>
      <c r="TRO395" s="77"/>
      <c r="TRP395" s="77"/>
      <c r="TRQ395" s="77"/>
      <c r="TRR395" s="77"/>
      <c r="TRS395" s="77"/>
      <c r="TRT395" s="77"/>
      <c r="TRU395" s="77"/>
      <c r="TRV395" s="77"/>
      <c r="TRW395" s="77"/>
      <c r="TRX395" s="77"/>
      <c r="TRY395" s="77"/>
      <c r="TRZ395" s="77"/>
      <c r="TSA395" s="77"/>
      <c r="TSB395" s="77"/>
      <c r="TSC395" s="77"/>
      <c r="TSD395" s="77"/>
      <c r="TSE395" s="77"/>
      <c r="TSF395" s="77"/>
      <c r="TSG395" s="77"/>
      <c r="TSH395" s="77"/>
      <c r="TSI395" s="77"/>
      <c r="TSJ395" s="77"/>
      <c r="TSK395" s="77"/>
      <c r="TSL395" s="77"/>
      <c r="TSM395" s="77"/>
      <c r="TSN395" s="77"/>
      <c r="TSO395" s="77"/>
      <c r="TSP395" s="77"/>
      <c r="TSQ395" s="77"/>
      <c r="TSR395" s="77"/>
      <c r="TSS395" s="77"/>
      <c r="TST395" s="77"/>
      <c r="TSU395" s="77"/>
      <c r="TSV395" s="77"/>
      <c r="TSW395" s="77"/>
      <c r="TSX395" s="77"/>
      <c r="TSY395" s="77"/>
      <c r="TSZ395" s="77"/>
      <c r="TTA395" s="77"/>
      <c r="TTB395" s="77"/>
      <c r="TTC395" s="77"/>
      <c r="TTD395" s="77"/>
      <c r="TTE395" s="77"/>
      <c r="TTF395" s="77"/>
      <c r="TTG395" s="77"/>
      <c r="TTH395" s="77"/>
      <c r="TTI395" s="77"/>
      <c r="TTJ395" s="77"/>
      <c r="TTK395" s="77"/>
      <c r="TTL395" s="77"/>
      <c r="TTM395" s="77"/>
      <c r="TTN395" s="77"/>
      <c r="TTO395" s="77"/>
      <c r="TTP395" s="77"/>
      <c r="TTQ395" s="77"/>
      <c r="TTR395" s="77"/>
      <c r="TTS395" s="77"/>
      <c r="TTT395" s="77"/>
      <c r="TTU395" s="77"/>
      <c r="TTV395" s="77"/>
      <c r="TTW395" s="77"/>
      <c r="TTX395" s="77"/>
      <c r="TTY395" s="77"/>
      <c r="TTZ395" s="77"/>
      <c r="TUA395" s="77"/>
      <c r="TUB395" s="77"/>
      <c r="TUC395" s="77"/>
      <c r="TUD395" s="77"/>
      <c r="TUE395" s="77"/>
      <c r="TUF395" s="77"/>
      <c r="TUG395" s="77"/>
      <c r="TUH395" s="77"/>
      <c r="TUI395" s="77"/>
      <c r="TUJ395" s="77"/>
      <c r="TUK395" s="77"/>
      <c r="TUL395" s="77"/>
      <c r="TUM395" s="77"/>
      <c r="TUN395" s="77"/>
      <c r="TUO395" s="77"/>
      <c r="TUP395" s="77"/>
      <c r="TUQ395" s="77"/>
      <c r="TUR395" s="77"/>
      <c r="TUS395" s="77"/>
      <c r="TUT395" s="77"/>
      <c r="TUU395" s="77"/>
      <c r="TUV395" s="77"/>
      <c r="TUW395" s="77"/>
      <c r="TUX395" s="77"/>
      <c r="TUY395" s="77"/>
      <c r="TUZ395" s="77"/>
      <c r="TVA395" s="77"/>
      <c r="TVB395" s="77"/>
      <c r="TVC395" s="77"/>
      <c r="TVD395" s="77"/>
      <c r="TVE395" s="77"/>
      <c r="TVF395" s="77"/>
      <c r="TVG395" s="77"/>
      <c r="TVH395" s="77"/>
      <c r="TVI395" s="77"/>
      <c r="TVJ395" s="77"/>
      <c r="TVK395" s="77"/>
      <c r="TVL395" s="77"/>
      <c r="TVM395" s="77"/>
      <c r="TVN395" s="77"/>
      <c r="TVO395" s="77"/>
      <c r="TVP395" s="77"/>
      <c r="TVQ395" s="77"/>
      <c r="TVR395" s="77"/>
      <c r="TVS395" s="77"/>
      <c r="TVT395" s="77"/>
      <c r="TVU395" s="77"/>
      <c r="TVV395" s="77"/>
      <c r="TVW395" s="77"/>
      <c r="TVX395" s="77"/>
      <c r="TVY395" s="77"/>
      <c r="TVZ395" s="77"/>
      <c r="TWA395" s="77"/>
      <c r="TWB395" s="77"/>
      <c r="TWC395" s="77"/>
      <c r="TWD395" s="77"/>
      <c r="TWE395" s="77"/>
      <c r="TWF395" s="77"/>
      <c r="TWG395" s="77"/>
      <c r="TWH395" s="77"/>
      <c r="TWI395" s="77"/>
      <c r="TWJ395" s="77"/>
      <c r="TWK395" s="77"/>
      <c r="TWL395" s="77"/>
      <c r="TWM395" s="77"/>
      <c r="TWN395" s="77"/>
      <c r="TWO395" s="77"/>
      <c r="TWP395" s="77"/>
      <c r="TWQ395" s="77"/>
      <c r="TWR395" s="77"/>
      <c r="TWS395" s="77"/>
      <c r="TWT395" s="77"/>
      <c r="TWU395" s="77"/>
      <c r="TWV395" s="77"/>
      <c r="TWW395" s="77"/>
      <c r="TWX395" s="77"/>
      <c r="TWY395" s="77"/>
      <c r="TWZ395" s="77"/>
      <c r="TXA395" s="77"/>
      <c r="TXB395" s="77"/>
      <c r="TXC395" s="77"/>
      <c r="TXD395" s="77"/>
      <c r="TXE395" s="77"/>
      <c r="TXF395" s="77"/>
      <c r="TXG395" s="77"/>
      <c r="TXH395" s="77"/>
      <c r="TXI395" s="77"/>
      <c r="TXJ395" s="77"/>
      <c r="TXK395" s="77"/>
      <c r="TXL395" s="77"/>
      <c r="TXM395" s="77"/>
      <c r="TXN395" s="77"/>
      <c r="TXO395" s="77"/>
      <c r="TXP395" s="77"/>
      <c r="TXQ395" s="77"/>
      <c r="TXR395" s="77"/>
      <c r="TXS395" s="77"/>
      <c r="TXT395" s="77"/>
      <c r="TXU395" s="77"/>
      <c r="TXV395" s="77"/>
      <c r="TXW395" s="77"/>
      <c r="TXX395" s="77"/>
      <c r="TXY395" s="77"/>
      <c r="TXZ395" s="77"/>
      <c r="TYA395" s="77"/>
      <c r="TYB395" s="77"/>
      <c r="TYC395" s="77"/>
      <c r="TYD395" s="77"/>
      <c r="TYE395" s="77"/>
      <c r="TYF395" s="77"/>
      <c r="TYG395" s="77"/>
      <c r="TYH395" s="77"/>
      <c r="TYI395" s="77"/>
      <c r="TYJ395" s="77"/>
      <c r="TYK395" s="77"/>
      <c r="TYL395" s="77"/>
      <c r="TYM395" s="77"/>
      <c r="TYN395" s="77"/>
      <c r="TYO395" s="77"/>
      <c r="TYP395" s="77"/>
      <c r="TYQ395" s="77"/>
      <c r="TYR395" s="77"/>
      <c r="TYS395" s="77"/>
      <c r="TYT395" s="77"/>
      <c r="TYU395" s="77"/>
      <c r="TYV395" s="77"/>
      <c r="TYW395" s="77"/>
      <c r="TYX395" s="77"/>
      <c r="TYY395" s="77"/>
      <c r="TYZ395" s="77"/>
      <c r="TZA395" s="77"/>
      <c r="TZB395" s="77"/>
      <c r="TZC395" s="77"/>
      <c r="TZD395" s="77"/>
      <c r="TZE395" s="77"/>
      <c r="TZF395" s="77"/>
      <c r="TZG395" s="77"/>
      <c r="TZH395" s="77"/>
      <c r="TZI395" s="77"/>
      <c r="TZJ395" s="77"/>
      <c r="TZK395" s="77"/>
      <c r="TZL395" s="77"/>
      <c r="TZM395" s="77"/>
      <c r="TZN395" s="77"/>
      <c r="TZO395" s="77"/>
      <c r="TZP395" s="77"/>
      <c r="TZQ395" s="77"/>
      <c r="TZR395" s="77"/>
      <c r="TZS395" s="77"/>
      <c r="TZT395" s="77"/>
      <c r="TZU395" s="77"/>
      <c r="TZV395" s="77"/>
      <c r="TZW395" s="77"/>
      <c r="TZX395" s="77"/>
      <c r="TZY395" s="77"/>
      <c r="TZZ395" s="77"/>
      <c r="UAA395" s="77"/>
      <c r="UAB395" s="77"/>
      <c r="UAC395" s="77"/>
      <c r="UAD395" s="77"/>
      <c r="UAE395" s="77"/>
      <c r="UAF395" s="77"/>
      <c r="UAG395" s="77"/>
      <c r="UAH395" s="77"/>
      <c r="UAI395" s="77"/>
      <c r="UAJ395" s="77"/>
      <c r="UAK395" s="77"/>
      <c r="UAL395" s="77"/>
      <c r="UAM395" s="77"/>
      <c r="UAN395" s="77"/>
      <c r="UAO395" s="77"/>
      <c r="UAP395" s="77"/>
      <c r="UAQ395" s="77"/>
      <c r="UAR395" s="77"/>
      <c r="UAS395" s="77"/>
      <c r="UAT395" s="77"/>
      <c r="UAU395" s="77"/>
      <c r="UAV395" s="77"/>
      <c r="UAW395" s="77"/>
      <c r="UAX395" s="77"/>
      <c r="UAY395" s="77"/>
      <c r="UAZ395" s="77"/>
      <c r="UBA395" s="77"/>
      <c r="UBB395" s="77"/>
      <c r="UBC395" s="77"/>
      <c r="UBD395" s="77"/>
      <c r="UBE395" s="77"/>
      <c r="UBF395" s="77"/>
      <c r="UBG395" s="77"/>
      <c r="UBH395" s="77"/>
      <c r="UBI395" s="77"/>
      <c r="UBJ395" s="77"/>
      <c r="UBK395" s="77"/>
      <c r="UBL395" s="77"/>
      <c r="UBM395" s="77"/>
      <c r="UBN395" s="77"/>
      <c r="UBO395" s="77"/>
      <c r="UBP395" s="77"/>
      <c r="UBQ395" s="77"/>
      <c r="UBR395" s="77"/>
      <c r="UBS395" s="77"/>
      <c r="UBT395" s="77"/>
      <c r="UBU395" s="77"/>
      <c r="UBV395" s="77"/>
      <c r="UBW395" s="77"/>
      <c r="UBX395" s="77"/>
      <c r="UBY395" s="77"/>
      <c r="UBZ395" s="77"/>
      <c r="UCA395" s="77"/>
      <c r="UCB395" s="77"/>
      <c r="UCC395" s="77"/>
      <c r="UCD395" s="77"/>
      <c r="UCE395" s="77"/>
      <c r="UCF395" s="77"/>
      <c r="UCG395" s="77"/>
      <c r="UCH395" s="77"/>
      <c r="UCI395" s="77"/>
      <c r="UCJ395" s="77"/>
      <c r="UCK395" s="77"/>
      <c r="UCL395" s="77"/>
      <c r="UCM395" s="77"/>
      <c r="UCN395" s="77"/>
      <c r="UCO395" s="77"/>
      <c r="UCP395" s="77"/>
      <c r="UCQ395" s="77"/>
      <c r="UCR395" s="77"/>
      <c r="UCS395" s="77"/>
      <c r="UCT395" s="77"/>
      <c r="UCU395" s="77"/>
      <c r="UCV395" s="77"/>
      <c r="UCW395" s="77"/>
      <c r="UCX395" s="77"/>
      <c r="UCY395" s="77"/>
      <c r="UCZ395" s="77"/>
      <c r="UDA395" s="77"/>
      <c r="UDB395" s="77"/>
      <c r="UDC395" s="77"/>
      <c r="UDD395" s="77"/>
      <c r="UDE395" s="77"/>
      <c r="UDF395" s="77"/>
      <c r="UDG395" s="77"/>
      <c r="UDH395" s="77"/>
      <c r="UDI395" s="77"/>
      <c r="UDJ395" s="77"/>
      <c r="UDK395" s="77"/>
      <c r="UDL395" s="77"/>
      <c r="UDM395" s="77"/>
      <c r="UDN395" s="77"/>
      <c r="UDO395" s="77"/>
      <c r="UDP395" s="77"/>
      <c r="UDQ395" s="77"/>
      <c r="UDR395" s="77"/>
      <c r="UDS395" s="77"/>
      <c r="UDT395" s="77"/>
      <c r="UDU395" s="77"/>
      <c r="UDV395" s="77"/>
      <c r="UDW395" s="77"/>
      <c r="UDX395" s="77"/>
      <c r="UDY395" s="77"/>
      <c r="UDZ395" s="77"/>
      <c r="UEA395" s="77"/>
      <c r="UEB395" s="77"/>
      <c r="UEC395" s="77"/>
      <c r="UED395" s="77"/>
      <c r="UEE395" s="77"/>
      <c r="UEF395" s="77"/>
      <c r="UEG395" s="77"/>
      <c r="UEH395" s="77"/>
      <c r="UEI395" s="77"/>
      <c r="UEJ395" s="77"/>
      <c r="UEK395" s="77"/>
      <c r="UEL395" s="77"/>
      <c r="UEM395" s="77"/>
      <c r="UEN395" s="77"/>
      <c r="UEO395" s="77"/>
      <c r="UEP395" s="77"/>
      <c r="UEQ395" s="77"/>
      <c r="UER395" s="77"/>
      <c r="UES395" s="77"/>
      <c r="UET395" s="77"/>
      <c r="UEU395" s="77"/>
      <c r="UEV395" s="77"/>
      <c r="UEW395" s="77"/>
      <c r="UEX395" s="77"/>
      <c r="UEY395" s="77"/>
      <c r="UEZ395" s="77"/>
      <c r="UFA395" s="77"/>
      <c r="UFB395" s="77"/>
      <c r="UFC395" s="77"/>
      <c r="UFD395" s="77"/>
      <c r="UFE395" s="77"/>
      <c r="UFF395" s="77"/>
      <c r="UFG395" s="77"/>
      <c r="UFH395" s="77"/>
      <c r="UFI395" s="77"/>
      <c r="UFJ395" s="77"/>
      <c r="UFK395" s="77"/>
      <c r="UFL395" s="77"/>
      <c r="UFM395" s="77"/>
      <c r="UFN395" s="77"/>
      <c r="UFO395" s="77"/>
      <c r="UFP395" s="77"/>
      <c r="UFQ395" s="77"/>
      <c r="UFR395" s="77"/>
      <c r="UFS395" s="77"/>
      <c r="UFT395" s="77"/>
      <c r="UFU395" s="77"/>
      <c r="UFV395" s="77"/>
      <c r="UFW395" s="77"/>
      <c r="UFX395" s="77"/>
      <c r="UFY395" s="77"/>
      <c r="UFZ395" s="77"/>
      <c r="UGA395" s="77"/>
      <c r="UGB395" s="77"/>
      <c r="UGC395" s="77"/>
      <c r="UGD395" s="77"/>
      <c r="UGE395" s="77"/>
      <c r="UGF395" s="77"/>
      <c r="UGG395" s="77"/>
      <c r="UGH395" s="77"/>
      <c r="UGI395" s="77"/>
      <c r="UGJ395" s="77"/>
      <c r="UGK395" s="77"/>
      <c r="UGL395" s="77"/>
      <c r="UGM395" s="77"/>
      <c r="UGN395" s="77"/>
      <c r="UGO395" s="77"/>
      <c r="UGP395" s="77"/>
      <c r="UGQ395" s="77"/>
      <c r="UGR395" s="77"/>
      <c r="UGS395" s="77"/>
      <c r="UGT395" s="77"/>
      <c r="UGU395" s="77"/>
      <c r="UGV395" s="77"/>
      <c r="UGW395" s="77"/>
      <c r="UGX395" s="77"/>
      <c r="UGY395" s="77"/>
      <c r="UGZ395" s="77"/>
      <c r="UHA395" s="77"/>
      <c r="UHB395" s="77"/>
      <c r="UHC395" s="77"/>
      <c r="UHD395" s="77"/>
      <c r="UHE395" s="77"/>
      <c r="UHF395" s="77"/>
      <c r="UHG395" s="77"/>
      <c r="UHH395" s="77"/>
      <c r="UHI395" s="77"/>
      <c r="UHJ395" s="77"/>
      <c r="UHK395" s="77"/>
      <c r="UHL395" s="77"/>
      <c r="UHM395" s="77"/>
      <c r="UHN395" s="77"/>
      <c r="UHO395" s="77"/>
      <c r="UHP395" s="77"/>
      <c r="UHQ395" s="77"/>
      <c r="UHR395" s="77"/>
      <c r="UHS395" s="77"/>
      <c r="UHT395" s="77"/>
      <c r="UHU395" s="77"/>
      <c r="UHV395" s="77"/>
      <c r="UHW395" s="77"/>
      <c r="UHX395" s="77"/>
      <c r="UHY395" s="77"/>
      <c r="UHZ395" s="77"/>
      <c r="UIA395" s="77"/>
      <c r="UIB395" s="77"/>
      <c r="UIC395" s="77"/>
      <c r="UID395" s="77"/>
      <c r="UIE395" s="77"/>
      <c r="UIF395" s="77"/>
      <c r="UIG395" s="77"/>
      <c r="UIH395" s="77"/>
      <c r="UII395" s="77"/>
      <c r="UIJ395" s="77"/>
      <c r="UIK395" s="77"/>
      <c r="UIL395" s="77"/>
      <c r="UIM395" s="77"/>
      <c r="UIN395" s="77"/>
      <c r="UIO395" s="77"/>
      <c r="UIP395" s="77"/>
      <c r="UIQ395" s="77"/>
      <c r="UIR395" s="77"/>
      <c r="UIS395" s="77"/>
      <c r="UIT395" s="77"/>
      <c r="UIU395" s="77"/>
      <c r="UIV395" s="77"/>
      <c r="UIW395" s="77"/>
      <c r="UIX395" s="77"/>
      <c r="UIY395" s="77"/>
      <c r="UIZ395" s="77"/>
      <c r="UJA395" s="77"/>
      <c r="UJB395" s="77"/>
      <c r="UJC395" s="77"/>
      <c r="UJD395" s="77"/>
      <c r="UJE395" s="77"/>
      <c r="UJF395" s="77"/>
      <c r="UJG395" s="77"/>
      <c r="UJH395" s="77"/>
      <c r="UJI395" s="77"/>
      <c r="UJJ395" s="77"/>
      <c r="UJK395" s="77"/>
      <c r="UJL395" s="77"/>
      <c r="UJM395" s="77"/>
      <c r="UJN395" s="77"/>
      <c r="UJO395" s="77"/>
      <c r="UJP395" s="77"/>
      <c r="UJQ395" s="77"/>
      <c r="UJR395" s="77"/>
      <c r="UJS395" s="77"/>
      <c r="UJT395" s="77"/>
      <c r="UJU395" s="77"/>
      <c r="UJV395" s="77"/>
      <c r="UJW395" s="77"/>
      <c r="UJX395" s="77"/>
      <c r="UJY395" s="77"/>
      <c r="UJZ395" s="77"/>
      <c r="UKA395" s="77"/>
      <c r="UKB395" s="77"/>
      <c r="UKC395" s="77"/>
      <c r="UKD395" s="77"/>
      <c r="UKE395" s="77"/>
      <c r="UKF395" s="77"/>
      <c r="UKG395" s="77"/>
      <c r="UKH395" s="77"/>
      <c r="UKI395" s="77"/>
      <c r="UKJ395" s="77"/>
      <c r="UKK395" s="77"/>
      <c r="UKL395" s="77"/>
      <c r="UKM395" s="77"/>
      <c r="UKN395" s="77"/>
      <c r="UKO395" s="77"/>
      <c r="UKP395" s="77"/>
      <c r="UKQ395" s="77"/>
      <c r="UKR395" s="77"/>
      <c r="UKS395" s="77"/>
      <c r="UKT395" s="77"/>
      <c r="UKU395" s="77"/>
      <c r="UKV395" s="77"/>
      <c r="UKW395" s="77"/>
      <c r="UKX395" s="77"/>
      <c r="UKY395" s="77"/>
      <c r="UKZ395" s="77"/>
      <c r="ULA395" s="77"/>
      <c r="ULB395" s="77"/>
      <c r="ULC395" s="77"/>
      <c r="ULD395" s="77"/>
      <c r="ULE395" s="77"/>
      <c r="ULF395" s="77"/>
      <c r="ULG395" s="77"/>
      <c r="ULH395" s="77"/>
      <c r="ULI395" s="77"/>
      <c r="ULJ395" s="77"/>
      <c r="ULK395" s="77"/>
      <c r="ULL395" s="77"/>
      <c r="ULM395" s="77"/>
      <c r="ULN395" s="77"/>
      <c r="ULO395" s="77"/>
      <c r="ULP395" s="77"/>
      <c r="ULQ395" s="77"/>
      <c r="ULR395" s="77"/>
      <c r="ULS395" s="77"/>
      <c r="ULT395" s="77"/>
      <c r="ULU395" s="77"/>
      <c r="ULV395" s="77"/>
      <c r="ULW395" s="77"/>
      <c r="ULX395" s="77"/>
      <c r="ULY395" s="77"/>
      <c r="ULZ395" s="77"/>
      <c r="UMA395" s="77"/>
      <c r="UMB395" s="77"/>
      <c r="UMC395" s="77"/>
      <c r="UMD395" s="77"/>
      <c r="UME395" s="77"/>
      <c r="UMF395" s="77"/>
      <c r="UMG395" s="77"/>
      <c r="UMH395" s="77"/>
      <c r="UMI395" s="77"/>
      <c r="UMJ395" s="77"/>
      <c r="UMK395" s="77"/>
      <c r="UML395" s="77"/>
      <c r="UMM395" s="77"/>
      <c r="UMN395" s="77"/>
      <c r="UMO395" s="77"/>
      <c r="UMP395" s="77"/>
      <c r="UMQ395" s="77"/>
      <c r="UMR395" s="77"/>
      <c r="UMS395" s="77"/>
      <c r="UMT395" s="77"/>
      <c r="UMU395" s="77"/>
      <c r="UMV395" s="77"/>
      <c r="UMW395" s="77"/>
      <c r="UMX395" s="77"/>
      <c r="UMY395" s="77"/>
      <c r="UMZ395" s="77"/>
      <c r="UNA395" s="77"/>
      <c r="UNB395" s="77"/>
      <c r="UNC395" s="77"/>
      <c r="UND395" s="77"/>
      <c r="UNE395" s="77"/>
      <c r="UNF395" s="77"/>
      <c r="UNG395" s="77"/>
      <c r="UNH395" s="77"/>
      <c r="UNI395" s="77"/>
      <c r="UNJ395" s="77"/>
      <c r="UNK395" s="77"/>
      <c r="UNL395" s="77"/>
      <c r="UNM395" s="77"/>
      <c r="UNN395" s="77"/>
      <c r="UNO395" s="77"/>
      <c r="UNP395" s="77"/>
      <c r="UNQ395" s="77"/>
      <c r="UNR395" s="77"/>
      <c r="UNS395" s="77"/>
      <c r="UNT395" s="77"/>
      <c r="UNU395" s="77"/>
      <c r="UNV395" s="77"/>
      <c r="UNW395" s="77"/>
      <c r="UNX395" s="77"/>
      <c r="UNY395" s="77"/>
      <c r="UNZ395" s="77"/>
      <c r="UOA395" s="77"/>
      <c r="UOB395" s="77"/>
      <c r="UOC395" s="77"/>
      <c r="UOD395" s="77"/>
      <c r="UOE395" s="77"/>
      <c r="UOF395" s="77"/>
      <c r="UOG395" s="77"/>
      <c r="UOH395" s="77"/>
      <c r="UOI395" s="77"/>
      <c r="UOJ395" s="77"/>
      <c r="UOK395" s="77"/>
      <c r="UOL395" s="77"/>
      <c r="UOM395" s="77"/>
      <c r="UON395" s="77"/>
      <c r="UOO395" s="77"/>
      <c r="UOP395" s="77"/>
      <c r="UOQ395" s="77"/>
      <c r="UOR395" s="77"/>
      <c r="UOS395" s="77"/>
      <c r="UOT395" s="77"/>
      <c r="UOU395" s="77"/>
      <c r="UOV395" s="77"/>
      <c r="UOW395" s="77"/>
      <c r="UOX395" s="77"/>
      <c r="UOY395" s="77"/>
      <c r="UOZ395" s="77"/>
      <c r="UPA395" s="77"/>
      <c r="UPB395" s="77"/>
      <c r="UPC395" s="77"/>
      <c r="UPD395" s="77"/>
      <c r="UPE395" s="77"/>
      <c r="UPF395" s="77"/>
      <c r="UPG395" s="77"/>
      <c r="UPH395" s="77"/>
      <c r="UPI395" s="77"/>
      <c r="UPJ395" s="77"/>
      <c r="UPK395" s="77"/>
      <c r="UPL395" s="77"/>
      <c r="UPM395" s="77"/>
      <c r="UPN395" s="77"/>
      <c r="UPO395" s="77"/>
      <c r="UPP395" s="77"/>
      <c r="UPQ395" s="77"/>
      <c r="UPR395" s="77"/>
      <c r="UPS395" s="77"/>
      <c r="UPT395" s="77"/>
      <c r="UPU395" s="77"/>
      <c r="UPV395" s="77"/>
      <c r="UPW395" s="77"/>
      <c r="UPX395" s="77"/>
      <c r="UPY395" s="77"/>
      <c r="UPZ395" s="77"/>
      <c r="UQA395" s="77"/>
      <c r="UQB395" s="77"/>
      <c r="UQC395" s="77"/>
      <c r="UQD395" s="77"/>
      <c r="UQE395" s="77"/>
      <c r="UQF395" s="77"/>
      <c r="UQG395" s="77"/>
      <c r="UQH395" s="77"/>
      <c r="UQI395" s="77"/>
      <c r="UQJ395" s="77"/>
      <c r="UQK395" s="77"/>
      <c r="UQL395" s="77"/>
      <c r="UQM395" s="77"/>
      <c r="UQN395" s="77"/>
      <c r="UQO395" s="77"/>
      <c r="UQP395" s="77"/>
      <c r="UQQ395" s="77"/>
      <c r="UQR395" s="77"/>
      <c r="UQS395" s="77"/>
      <c r="UQT395" s="77"/>
      <c r="UQU395" s="77"/>
      <c r="UQV395" s="77"/>
      <c r="UQW395" s="77"/>
      <c r="UQX395" s="77"/>
      <c r="UQY395" s="77"/>
      <c r="UQZ395" s="77"/>
      <c r="URA395" s="77"/>
      <c r="URB395" s="77"/>
      <c r="URC395" s="77"/>
      <c r="URD395" s="77"/>
      <c r="URE395" s="77"/>
      <c r="URF395" s="77"/>
      <c r="URG395" s="77"/>
      <c r="URH395" s="77"/>
      <c r="URI395" s="77"/>
      <c r="URJ395" s="77"/>
      <c r="URK395" s="77"/>
      <c r="URL395" s="77"/>
      <c r="URM395" s="77"/>
      <c r="URN395" s="77"/>
      <c r="URO395" s="77"/>
      <c r="URP395" s="77"/>
      <c r="URQ395" s="77"/>
      <c r="URR395" s="77"/>
      <c r="URS395" s="77"/>
      <c r="URT395" s="77"/>
      <c r="URU395" s="77"/>
      <c r="URV395" s="77"/>
      <c r="URW395" s="77"/>
      <c r="URX395" s="77"/>
      <c r="URY395" s="77"/>
      <c r="URZ395" s="77"/>
      <c r="USA395" s="77"/>
      <c r="USB395" s="77"/>
      <c r="USC395" s="77"/>
      <c r="USD395" s="77"/>
      <c r="USE395" s="77"/>
      <c r="USF395" s="77"/>
      <c r="USG395" s="77"/>
      <c r="USH395" s="77"/>
      <c r="USI395" s="77"/>
      <c r="USJ395" s="77"/>
      <c r="USK395" s="77"/>
      <c r="USL395" s="77"/>
      <c r="USM395" s="77"/>
      <c r="USN395" s="77"/>
      <c r="USO395" s="77"/>
      <c r="USP395" s="77"/>
      <c r="USQ395" s="77"/>
      <c r="USR395" s="77"/>
      <c r="USS395" s="77"/>
      <c r="UST395" s="77"/>
      <c r="USU395" s="77"/>
      <c r="USV395" s="77"/>
      <c r="USW395" s="77"/>
      <c r="USX395" s="77"/>
      <c r="USY395" s="77"/>
      <c r="USZ395" s="77"/>
      <c r="UTA395" s="77"/>
      <c r="UTB395" s="77"/>
      <c r="UTC395" s="77"/>
      <c r="UTD395" s="77"/>
      <c r="UTE395" s="77"/>
      <c r="UTF395" s="77"/>
      <c r="UTG395" s="77"/>
      <c r="UTH395" s="77"/>
      <c r="UTI395" s="77"/>
      <c r="UTJ395" s="77"/>
      <c r="UTK395" s="77"/>
      <c r="UTL395" s="77"/>
      <c r="UTM395" s="77"/>
      <c r="UTN395" s="77"/>
      <c r="UTO395" s="77"/>
      <c r="UTP395" s="77"/>
      <c r="UTQ395" s="77"/>
      <c r="UTR395" s="77"/>
      <c r="UTS395" s="77"/>
      <c r="UTT395" s="77"/>
      <c r="UTU395" s="77"/>
      <c r="UTV395" s="77"/>
      <c r="UTW395" s="77"/>
      <c r="UTX395" s="77"/>
      <c r="UTY395" s="77"/>
      <c r="UTZ395" s="77"/>
      <c r="UUA395" s="77"/>
      <c r="UUB395" s="77"/>
      <c r="UUC395" s="77"/>
      <c r="UUD395" s="77"/>
      <c r="UUE395" s="77"/>
      <c r="UUF395" s="77"/>
      <c r="UUG395" s="77"/>
      <c r="UUH395" s="77"/>
      <c r="UUI395" s="77"/>
      <c r="UUJ395" s="77"/>
      <c r="UUK395" s="77"/>
      <c r="UUL395" s="77"/>
      <c r="UUM395" s="77"/>
      <c r="UUN395" s="77"/>
      <c r="UUO395" s="77"/>
      <c r="UUP395" s="77"/>
      <c r="UUQ395" s="77"/>
      <c r="UUR395" s="77"/>
      <c r="UUS395" s="77"/>
      <c r="UUT395" s="77"/>
      <c r="UUU395" s="77"/>
      <c r="UUV395" s="77"/>
      <c r="UUW395" s="77"/>
      <c r="UUX395" s="77"/>
      <c r="UUY395" s="77"/>
      <c r="UUZ395" s="77"/>
      <c r="UVA395" s="77"/>
      <c r="UVB395" s="77"/>
      <c r="UVC395" s="77"/>
      <c r="UVD395" s="77"/>
      <c r="UVE395" s="77"/>
      <c r="UVF395" s="77"/>
      <c r="UVG395" s="77"/>
      <c r="UVH395" s="77"/>
      <c r="UVI395" s="77"/>
      <c r="UVJ395" s="77"/>
      <c r="UVK395" s="77"/>
      <c r="UVL395" s="77"/>
      <c r="UVM395" s="77"/>
      <c r="UVN395" s="77"/>
      <c r="UVO395" s="77"/>
      <c r="UVP395" s="77"/>
      <c r="UVQ395" s="77"/>
      <c r="UVR395" s="77"/>
      <c r="UVS395" s="77"/>
      <c r="UVT395" s="77"/>
      <c r="UVU395" s="77"/>
      <c r="UVV395" s="77"/>
      <c r="UVW395" s="77"/>
      <c r="UVX395" s="77"/>
      <c r="UVY395" s="77"/>
      <c r="UVZ395" s="77"/>
      <c r="UWA395" s="77"/>
      <c r="UWB395" s="77"/>
      <c r="UWC395" s="77"/>
      <c r="UWD395" s="77"/>
      <c r="UWE395" s="77"/>
      <c r="UWF395" s="77"/>
      <c r="UWG395" s="77"/>
      <c r="UWH395" s="77"/>
      <c r="UWI395" s="77"/>
      <c r="UWJ395" s="77"/>
      <c r="UWK395" s="77"/>
      <c r="UWL395" s="77"/>
      <c r="UWM395" s="77"/>
      <c r="UWN395" s="77"/>
      <c r="UWO395" s="77"/>
      <c r="UWP395" s="77"/>
      <c r="UWQ395" s="77"/>
      <c r="UWR395" s="77"/>
      <c r="UWS395" s="77"/>
      <c r="UWT395" s="77"/>
      <c r="UWU395" s="77"/>
      <c r="UWV395" s="77"/>
      <c r="UWW395" s="77"/>
      <c r="UWX395" s="77"/>
      <c r="UWY395" s="77"/>
      <c r="UWZ395" s="77"/>
      <c r="UXA395" s="77"/>
      <c r="UXB395" s="77"/>
      <c r="UXC395" s="77"/>
      <c r="UXD395" s="77"/>
      <c r="UXE395" s="77"/>
      <c r="UXF395" s="77"/>
      <c r="UXG395" s="77"/>
      <c r="UXH395" s="77"/>
      <c r="UXI395" s="77"/>
      <c r="UXJ395" s="77"/>
      <c r="UXK395" s="77"/>
      <c r="UXL395" s="77"/>
      <c r="UXM395" s="77"/>
      <c r="UXN395" s="77"/>
      <c r="UXO395" s="77"/>
      <c r="UXP395" s="77"/>
      <c r="UXQ395" s="77"/>
      <c r="UXR395" s="77"/>
      <c r="UXS395" s="77"/>
      <c r="UXT395" s="77"/>
      <c r="UXU395" s="77"/>
      <c r="UXV395" s="77"/>
      <c r="UXW395" s="77"/>
      <c r="UXX395" s="77"/>
      <c r="UXY395" s="77"/>
      <c r="UXZ395" s="77"/>
      <c r="UYA395" s="77"/>
      <c r="UYB395" s="77"/>
      <c r="UYC395" s="77"/>
      <c r="UYD395" s="77"/>
      <c r="UYE395" s="77"/>
      <c r="UYF395" s="77"/>
      <c r="UYG395" s="77"/>
      <c r="UYH395" s="77"/>
      <c r="UYI395" s="77"/>
      <c r="UYJ395" s="77"/>
      <c r="UYK395" s="77"/>
      <c r="UYL395" s="77"/>
      <c r="UYM395" s="77"/>
      <c r="UYN395" s="77"/>
      <c r="UYO395" s="77"/>
      <c r="UYP395" s="77"/>
      <c r="UYQ395" s="77"/>
      <c r="UYR395" s="77"/>
      <c r="UYS395" s="77"/>
      <c r="UYT395" s="77"/>
      <c r="UYU395" s="77"/>
      <c r="UYV395" s="77"/>
      <c r="UYW395" s="77"/>
      <c r="UYX395" s="77"/>
      <c r="UYY395" s="77"/>
      <c r="UYZ395" s="77"/>
      <c r="UZA395" s="77"/>
      <c r="UZB395" s="77"/>
      <c r="UZC395" s="77"/>
      <c r="UZD395" s="77"/>
      <c r="UZE395" s="77"/>
      <c r="UZF395" s="77"/>
      <c r="UZG395" s="77"/>
      <c r="UZH395" s="77"/>
      <c r="UZI395" s="77"/>
      <c r="UZJ395" s="77"/>
      <c r="UZK395" s="77"/>
      <c r="UZL395" s="77"/>
      <c r="UZM395" s="77"/>
      <c r="UZN395" s="77"/>
      <c r="UZO395" s="77"/>
      <c r="UZP395" s="77"/>
      <c r="UZQ395" s="77"/>
      <c r="UZR395" s="77"/>
      <c r="UZS395" s="77"/>
      <c r="UZT395" s="77"/>
      <c r="UZU395" s="77"/>
      <c r="UZV395" s="77"/>
      <c r="UZW395" s="77"/>
      <c r="UZX395" s="77"/>
      <c r="UZY395" s="77"/>
      <c r="UZZ395" s="77"/>
      <c r="VAA395" s="77"/>
      <c r="VAB395" s="77"/>
      <c r="VAC395" s="77"/>
      <c r="VAD395" s="77"/>
      <c r="VAE395" s="77"/>
      <c r="VAF395" s="77"/>
      <c r="VAG395" s="77"/>
      <c r="VAH395" s="77"/>
      <c r="VAI395" s="77"/>
      <c r="VAJ395" s="77"/>
      <c r="VAK395" s="77"/>
      <c r="VAL395" s="77"/>
      <c r="VAM395" s="77"/>
      <c r="VAN395" s="77"/>
      <c r="VAO395" s="77"/>
      <c r="VAP395" s="77"/>
      <c r="VAQ395" s="77"/>
      <c r="VAR395" s="77"/>
      <c r="VAS395" s="77"/>
      <c r="VAT395" s="77"/>
      <c r="VAU395" s="77"/>
      <c r="VAV395" s="77"/>
      <c r="VAW395" s="77"/>
      <c r="VAX395" s="77"/>
      <c r="VAY395" s="77"/>
      <c r="VAZ395" s="77"/>
      <c r="VBA395" s="77"/>
      <c r="VBB395" s="77"/>
      <c r="VBC395" s="77"/>
      <c r="VBD395" s="77"/>
      <c r="VBE395" s="77"/>
      <c r="VBF395" s="77"/>
      <c r="VBG395" s="77"/>
      <c r="VBH395" s="77"/>
      <c r="VBI395" s="77"/>
      <c r="VBJ395" s="77"/>
      <c r="VBK395" s="77"/>
      <c r="VBL395" s="77"/>
      <c r="VBM395" s="77"/>
      <c r="VBN395" s="77"/>
      <c r="VBO395" s="77"/>
      <c r="VBP395" s="77"/>
      <c r="VBQ395" s="77"/>
      <c r="VBR395" s="77"/>
      <c r="VBS395" s="77"/>
      <c r="VBT395" s="77"/>
      <c r="VBU395" s="77"/>
      <c r="VBV395" s="77"/>
      <c r="VBW395" s="77"/>
      <c r="VBX395" s="77"/>
      <c r="VBY395" s="77"/>
      <c r="VBZ395" s="77"/>
      <c r="VCA395" s="77"/>
      <c r="VCB395" s="77"/>
      <c r="VCC395" s="77"/>
      <c r="VCD395" s="77"/>
      <c r="VCE395" s="77"/>
      <c r="VCF395" s="77"/>
      <c r="VCG395" s="77"/>
      <c r="VCH395" s="77"/>
      <c r="VCI395" s="77"/>
      <c r="VCJ395" s="77"/>
      <c r="VCK395" s="77"/>
      <c r="VCL395" s="77"/>
      <c r="VCM395" s="77"/>
      <c r="VCN395" s="77"/>
      <c r="VCO395" s="77"/>
      <c r="VCP395" s="77"/>
      <c r="VCQ395" s="77"/>
      <c r="VCR395" s="77"/>
      <c r="VCS395" s="77"/>
      <c r="VCT395" s="77"/>
      <c r="VCU395" s="77"/>
      <c r="VCV395" s="77"/>
      <c r="VCW395" s="77"/>
      <c r="VCX395" s="77"/>
      <c r="VCY395" s="77"/>
      <c r="VCZ395" s="77"/>
      <c r="VDA395" s="77"/>
      <c r="VDB395" s="77"/>
      <c r="VDC395" s="77"/>
      <c r="VDD395" s="77"/>
      <c r="VDE395" s="77"/>
      <c r="VDF395" s="77"/>
      <c r="VDG395" s="77"/>
      <c r="VDH395" s="77"/>
      <c r="VDI395" s="77"/>
      <c r="VDJ395" s="77"/>
      <c r="VDK395" s="77"/>
      <c r="VDL395" s="77"/>
      <c r="VDM395" s="77"/>
      <c r="VDN395" s="77"/>
      <c r="VDO395" s="77"/>
      <c r="VDP395" s="77"/>
      <c r="VDQ395" s="77"/>
      <c r="VDR395" s="77"/>
      <c r="VDS395" s="77"/>
      <c r="VDT395" s="77"/>
      <c r="VDU395" s="77"/>
      <c r="VDV395" s="77"/>
      <c r="VDW395" s="77"/>
      <c r="VDX395" s="77"/>
      <c r="VDY395" s="77"/>
      <c r="VDZ395" s="77"/>
      <c r="VEA395" s="77"/>
      <c r="VEB395" s="77"/>
      <c r="VEC395" s="77"/>
      <c r="VED395" s="77"/>
      <c r="VEE395" s="77"/>
      <c r="VEF395" s="77"/>
      <c r="VEG395" s="77"/>
      <c r="VEH395" s="77"/>
      <c r="VEI395" s="77"/>
      <c r="VEJ395" s="77"/>
      <c r="VEK395" s="77"/>
      <c r="VEL395" s="77"/>
      <c r="VEM395" s="77"/>
      <c r="VEN395" s="77"/>
      <c r="VEO395" s="77"/>
      <c r="VEP395" s="77"/>
      <c r="VEQ395" s="77"/>
      <c r="VER395" s="77"/>
      <c r="VES395" s="77"/>
      <c r="VET395" s="77"/>
      <c r="VEU395" s="77"/>
      <c r="VEV395" s="77"/>
      <c r="VEW395" s="77"/>
      <c r="VEX395" s="77"/>
      <c r="VEY395" s="77"/>
      <c r="VEZ395" s="77"/>
      <c r="VFA395" s="77"/>
      <c r="VFB395" s="77"/>
      <c r="VFC395" s="77"/>
      <c r="VFD395" s="77"/>
      <c r="VFE395" s="77"/>
      <c r="VFF395" s="77"/>
      <c r="VFG395" s="77"/>
      <c r="VFH395" s="77"/>
      <c r="VFI395" s="77"/>
      <c r="VFJ395" s="77"/>
      <c r="VFK395" s="77"/>
      <c r="VFL395" s="77"/>
      <c r="VFM395" s="77"/>
      <c r="VFN395" s="77"/>
      <c r="VFO395" s="77"/>
      <c r="VFP395" s="77"/>
      <c r="VFQ395" s="77"/>
      <c r="VFR395" s="77"/>
      <c r="VFS395" s="77"/>
      <c r="VFT395" s="77"/>
      <c r="VFU395" s="77"/>
      <c r="VFV395" s="77"/>
      <c r="VFW395" s="77"/>
      <c r="VFX395" s="77"/>
      <c r="VFY395" s="77"/>
      <c r="VFZ395" s="77"/>
      <c r="VGA395" s="77"/>
      <c r="VGB395" s="77"/>
      <c r="VGC395" s="77"/>
      <c r="VGD395" s="77"/>
      <c r="VGE395" s="77"/>
      <c r="VGF395" s="77"/>
      <c r="VGG395" s="77"/>
      <c r="VGH395" s="77"/>
      <c r="VGI395" s="77"/>
      <c r="VGJ395" s="77"/>
      <c r="VGK395" s="77"/>
      <c r="VGL395" s="77"/>
      <c r="VGM395" s="77"/>
      <c r="VGN395" s="77"/>
      <c r="VGO395" s="77"/>
      <c r="VGP395" s="77"/>
      <c r="VGQ395" s="77"/>
      <c r="VGR395" s="77"/>
      <c r="VGS395" s="77"/>
      <c r="VGT395" s="77"/>
      <c r="VGU395" s="77"/>
      <c r="VGV395" s="77"/>
      <c r="VGW395" s="77"/>
      <c r="VGX395" s="77"/>
      <c r="VGY395" s="77"/>
      <c r="VGZ395" s="77"/>
      <c r="VHA395" s="77"/>
      <c r="VHB395" s="77"/>
      <c r="VHC395" s="77"/>
      <c r="VHD395" s="77"/>
      <c r="VHE395" s="77"/>
      <c r="VHF395" s="77"/>
      <c r="VHG395" s="77"/>
      <c r="VHH395" s="77"/>
      <c r="VHI395" s="77"/>
      <c r="VHJ395" s="77"/>
      <c r="VHK395" s="77"/>
      <c r="VHL395" s="77"/>
      <c r="VHM395" s="77"/>
      <c r="VHN395" s="77"/>
      <c r="VHO395" s="77"/>
      <c r="VHP395" s="77"/>
      <c r="VHQ395" s="77"/>
      <c r="VHR395" s="77"/>
      <c r="VHS395" s="77"/>
      <c r="VHT395" s="77"/>
      <c r="VHU395" s="77"/>
      <c r="VHV395" s="77"/>
      <c r="VHW395" s="77"/>
      <c r="VHX395" s="77"/>
      <c r="VHY395" s="77"/>
      <c r="VHZ395" s="77"/>
      <c r="VIA395" s="77"/>
      <c r="VIB395" s="77"/>
      <c r="VIC395" s="77"/>
      <c r="VID395" s="77"/>
      <c r="VIE395" s="77"/>
      <c r="VIF395" s="77"/>
      <c r="VIG395" s="77"/>
      <c r="VIH395" s="77"/>
      <c r="VII395" s="77"/>
      <c r="VIJ395" s="77"/>
      <c r="VIK395" s="77"/>
      <c r="VIL395" s="77"/>
      <c r="VIM395" s="77"/>
      <c r="VIN395" s="77"/>
      <c r="VIO395" s="77"/>
      <c r="VIP395" s="77"/>
      <c r="VIQ395" s="77"/>
      <c r="VIR395" s="77"/>
      <c r="VIS395" s="77"/>
      <c r="VIT395" s="77"/>
      <c r="VIU395" s="77"/>
      <c r="VIV395" s="77"/>
      <c r="VIW395" s="77"/>
      <c r="VIX395" s="77"/>
      <c r="VIY395" s="77"/>
      <c r="VIZ395" s="77"/>
      <c r="VJA395" s="77"/>
      <c r="VJB395" s="77"/>
      <c r="VJC395" s="77"/>
      <c r="VJD395" s="77"/>
      <c r="VJE395" s="77"/>
      <c r="VJF395" s="77"/>
      <c r="VJG395" s="77"/>
      <c r="VJH395" s="77"/>
      <c r="VJI395" s="77"/>
      <c r="VJJ395" s="77"/>
      <c r="VJK395" s="77"/>
      <c r="VJL395" s="77"/>
      <c r="VJM395" s="77"/>
      <c r="VJN395" s="77"/>
      <c r="VJO395" s="77"/>
      <c r="VJP395" s="77"/>
      <c r="VJQ395" s="77"/>
      <c r="VJR395" s="77"/>
      <c r="VJS395" s="77"/>
      <c r="VJT395" s="77"/>
      <c r="VJU395" s="77"/>
      <c r="VJV395" s="77"/>
      <c r="VJW395" s="77"/>
      <c r="VJX395" s="77"/>
      <c r="VJY395" s="77"/>
      <c r="VJZ395" s="77"/>
      <c r="VKA395" s="77"/>
      <c r="VKB395" s="77"/>
      <c r="VKC395" s="77"/>
      <c r="VKD395" s="77"/>
      <c r="VKE395" s="77"/>
      <c r="VKF395" s="77"/>
      <c r="VKG395" s="77"/>
      <c r="VKH395" s="77"/>
      <c r="VKI395" s="77"/>
      <c r="VKJ395" s="77"/>
      <c r="VKK395" s="77"/>
      <c r="VKL395" s="77"/>
      <c r="VKM395" s="77"/>
      <c r="VKN395" s="77"/>
      <c r="VKO395" s="77"/>
      <c r="VKP395" s="77"/>
      <c r="VKQ395" s="77"/>
      <c r="VKR395" s="77"/>
      <c r="VKS395" s="77"/>
      <c r="VKT395" s="77"/>
      <c r="VKU395" s="77"/>
      <c r="VKV395" s="77"/>
      <c r="VKW395" s="77"/>
      <c r="VKX395" s="77"/>
      <c r="VKY395" s="77"/>
      <c r="VKZ395" s="77"/>
      <c r="VLA395" s="77"/>
      <c r="VLB395" s="77"/>
      <c r="VLC395" s="77"/>
      <c r="VLD395" s="77"/>
      <c r="VLE395" s="77"/>
      <c r="VLF395" s="77"/>
      <c r="VLG395" s="77"/>
      <c r="VLH395" s="77"/>
      <c r="VLI395" s="77"/>
      <c r="VLJ395" s="77"/>
      <c r="VLK395" s="77"/>
      <c r="VLL395" s="77"/>
      <c r="VLM395" s="77"/>
      <c r="VLN395" s="77"/>
      <c r="VLO395" s="77"/>
      <c r="VLP395" s="77"/>
      <c r="VLQ395" s="77"/>
      <c r="VLR395" s="77"/>
      <c r="VLS395" s="77"/>
      <c r="VLT395" s="77"/>
      <c r="VLU395" s="77"/>
      <c r="VLV395" s="77"/>
      <c r="VLW395" s="77"/>
      <c r="VLX395" s="77"/>
      <c r="VLY395" s="77"/>
      <c r="VLZ395" s="77"/>
      <c r="VMA395" s="77"/>
      <c r="VMB395" s="77"/>
      <c r="VMC395" s="77"/>
      <c r="VMD395" s="77"/>
      <c r="VME395" s="77"/>
      <c r="VMF395" s="77"/>
      <c r="VMG395" s="77"/>
      <c r="VMH395" s="77"/>
      <c r="VMI395" s="77"/>
      <c r="VMJ395" s="77"/>
      <c r="VMK395" s="77"/>
      <c r="VML395" s="77"/>
      <c r="VMM395" s="77"/>
      <c r="VMN395" s="77"/>
      <c r="VMO395" s="77"/>
      <c r="VMP395" s="77"/>
      <c r="VMQ395" s="77"/>
      <c r="VMR395" s="77"/>
      <c r="VMS395" s="77"/>
      <c r="VMT395" s="77"/>
      <c r="VMU395" s="77"/>
      <c r="VMV395" s="77"/>
      <c r="VMW395" s="77"/>
      <c r="VMX395" s="77"/>
      <c r="VMY395" s="77"/>
      <c r="VMZ395" s="77"/>
      <c r="VNA395" s="77"/>
      <c r="VNB395" s="77"/>
      <c r="VNC395" s="77"/>
      <c r="VND395" s="77"/>
      <c r="VNE395" s="77"/>
      <c r="VNF395" s="77"/>
      <c r="VNG395" s="77"/>
      <c r="VNH395" s="77"/>
      <c r="VNI395" s="77"/>
      <c r="VNJ395" s="77"/>
      <c r="VNK395" s="77"/>
      <c r="VNL395" s="77"/>
      <c r="VNM395" s="77"/>
      <c r="VNN395" s="77"/>
      <c r="VNO395" s="77"/>
      <c r="VNP395" s="77"/>
      <c r="VNQ395" s="77"/>
      <c r="VNR395" s="77"/>
      <c r="VNS395" s="77"/>
      <c r="VNT395" s="77"/>
      <c r="VNU395" s="77"/>
      <c r="VNV395" s="77"/>
      <c r="VNW395" s="77"/>
      <c r="VNX395" s="77"/>
      <c r="VNY395" s="77"/>
      <c r="VNZ395" s="77"/>
      <c r="VOA395" s="77"/>
      <c r="VOB395" s="77"/>
      <c r="VOC395" s="77"/>
      <c r="VOD395" s="77"/>
      <c r="VOE395" s="77"/>
      <c r="VOF395" s="77"/>
      <c r="VOG395" s="77"/>
      <c r="VOH395" s="77"/>
      <c r="VOI395" s="77"/>
      <c r="VOJ395" s="77"/>
      <c r="VOK395" s="77"/>
      <c r="VOL395" s="77"/>
      <c r="VOM395" s="77"/>
      <c r="VON395" s="77"/>
      <c r="VOO395" s="77"/>
      <c r="VOP395" s="77"/>
      <c r="VOQ395" s="77"/>
      <c r="VOR395" s="77"/>
      <c r="VOS395" s="77"/>
      <c r="VOT395" s="77"/>
      <c r="VOU395" s="77"/>
      <c r="VOV395" s="77"/>
      <c r="VOW395" s="77"/>
      <c r="VOX395" s="77"/>
      <c r="VOY395" s="77"/>
      <c r="VOZ395" s="77"/>
      <c r="VPA395" s="77"/>
      <c r="VPB395" s="77"/>
      <c r="VPC395" s="77"/>
      <c r="VPD395" s="77"/>
      <c r="VPE395" s="77"/>
      <c r="VPF395" s="77"/>
      <c r="VPG395" s="77"/>
      <c r="VPH395" s="77"/>
      <c r="VPI395" s="77"/>
      <c r="VPJ395" s="77"/>
      <c r="VPK395" s="77"/>
      <c r="VPL395" s="77"/>
      <c r="VPM395" s="77"/>
      <c r="VPN395" s="77"/>
      <c r="VPO395" s="77"/>
      <c r="VPP395" s="77"/>
      <c r="VPQ395" s="77"/>
      <c r="VPR395" s="77"/>
      <c r="VPS395" s="77"/>
      <c r="VPT395" s="77"/>
      <c r="VPU395" s="77"/>
      <c r="VPV395" s="77"/>
      <c r="VPW395" s="77"/>
      <c r="VPX395" s="77"/>
      <c r="VPY395" s="77"/>
      <c r="VPZ395" s="77"/>
      <c r="VQA395" s="77"/>
      <c r="VQB395" s="77"/>
      <c r="VQC395" s="77"/>
      <c r="VQD395" s="77"/>
      <c r="VQE395" s="77"/>
      <c r="VQF395" s="77"/>
      <c r="VQG395" s="77"/>
      <c r="VQH395" s="77"/>
      <c r="VQI395" s="77"/>
      <c r="VQJ395" s="77"/>
      <c r="VQK395" s="77"/>
      <c r="VQL395" s="77"/>
      <c r="VQM395" s="77"/>
      <c r="VQN395" s="77"/>
      <c r="VQO395" s="77"/>
      <c r="VQP395" s="77"/>
      <c r="VQQ395" s="77"/>
      <c r="VQR395" s="77"/>
      <c r="VQS395" s="77"/>
      <c r="VQT395" s="77"/>
      <c r="VQU395" s="77"/>
      <c r="VQV395" s="77"/>
      <c r="VQW395" s="77"/>
      <c r="VQX395" s="77"/>
      <c r="VQY395" s="77"/>
      <c r="VQZ395" s="77"/>
      <c r="VRA395" s="77"/>
      <c r="VRB395" s="77"/>
      <c r="VRC395" s="77"/>
      <c r="VRD395" s="77"/>
      <c r="VRE395" s="77"/>
      <c r="VRF395" s="77"/>
      <c r="VRG395" s="77"/>
      <c r="VRH395" s="77"/>
      <c r="VRI395" s="77"/>
      <c r="VRJ395" s="77"/>
      <c r="VRK395" s="77"/>
      <c r="VRL395" s="77"/>
      <c r="VRM395" s="77"/>
      <c r="VRN395" s="77"/>
      <c r="VRO395" s="77"/>
      <c r="VRP395" s="77"/>
      <c r="VRQ395" s="77"/>
      <c r="VRR395" s="77"/>
      <c r="VRS395" s="77"/>
      <c r="VRT395" s="77"/>
      <c r="VRU395" s="77"/>
      <c r="VRV395" s="77"/>
      <c r="VRW395" s="77"/>
      <c r="VRX395" s="77"/>
      <c r="VRY395" s="77"/>
      <c r="VRZ395" s="77"/>
      <c r="VSA395" s="77"/>
      <c r="VSB395" s="77"/>
      <c r="VSC395" s="77"/>
      <c r="VSD395" s="77"/>
      <c r="VSE395" s="77"/>
      <c r="VSF395" s="77"/>
      <c r="VSG395" s="77"/>
      <c r="VSH395" s="77"/>
      <c r="VSI395" s="77"/>
      <c r="VSJ395" s="77"/>
      <c r="VSK395" s="77"/>
      <c r="VSL395" s="77"/>
      <c r="VSM395" s="77"/>
      <c r="VSN395" s="77"/>
      <c r="VSO395" s="77"/>
      <c r="VSP395" s="77"/>
      <c r="VSQ395" s="77"/>
      <c r="VSR395" s="77"/>
      <c r="VSS395" s="77"/>
      <c r="VST395" s="77"/>
      <c r="VSU395" s="77"/>
      <c r="VSV395" s="77"/>
      <c r="VSW395" s="77"/>
      <c r="VSX395" s="77"/>
      <c r="VSY395" s="77"/>
      <c r="VSZ395" s="77"/>
      <c r="VTA395" s="77"/>
      <c r="VTB395" s="77"/>
      <c r="VTC395" s="77"/>
      <c r="VTD395" s="77"/>
      <c r="VTE395" s="77"/>
      <c r="VTF395" s="77"/>
      <c r="VTG395" s="77"/>
      <c r="VTH395" s="77"/>
      <c r="VTI395" s="77"/>
      <c r="VTJ395" s="77"/>
      <c r="VTK395" s="77"/>
      <c r="VTL395" s="77"/>
      <c r="VTM395" s="77"/>
      <c r="VTN395" s="77"/>
      <c r="VTO395" s="77"/>
      <c r="VTP395" s="77"/>
      <c r="VTQ395" s="77"/>
      <c r="VTR395" s="77"/>
      <c r="VTS395" s="77"/>
      <c r="VTT395" s="77"/>
      <c r="VTU395" s="77"/>
      <c r="VTV395" s="77"/>
      <c r="VTW395" s="77"/>
      <c r="VTX395" s="77"/>
      <c r="VTY395" s="77"/>
      <c r="VTZ395" s="77"/>
      <c r="VUA395" s="77"/>
      <c r="VUB395" s="77"/>
      <c r="VUC395" s="77"/>
      <c r="VUD395" s="77"/>
      <c r="VUE395" s="77"/>
      <c r="VUF395" s="77"/>
      <c r="VUG395" s="77"/>
      <c r="VUH395" s="77"/>
      <c r="VUI395" s="77"/>
      <c r="VUJ395" s="77"/>
      <c r="VUK395" s="77"/>
      <c r="VUL395" s="77"/>
      <c r="VUM395" s="77"/>
      <c r="VUN395" s="77"/>
      <c r="VUO395" s="77"/>
      <c r="VUP395" s="77"/>
      <c r="VUQ395" s="77"/>
      <c r="VUR395" s="77"/>
      <c r="VUS395" s="77"/>
      <c r="VUT395" s="77"/>
      <c r="VUU395" s="77"/>
      <c r="VUV395" s="77"/>
      <c r="VUW395" s="77"/>
      <c r="VUX395" s="77"/>
      <c r="VUY395" s="77"/>
      <c r="VUZ395" s="77"/>
      <c r="VVA395" s="77"/>
      <c r="VVB395" s="77"/>
      <c r="VVC395" s="77"/>
      <c r="VVD395" s="77"/>
      <c r="VVE395" s="77"/>
      <c r="VVF395" s="77"/>
      <c r="VVG395" s="77"/>
      <c r="VVH395" s="77"/>
      <c r="VVI395" s="77"/>
      <c r="VVJ395" s="77"/>
      <c r="VVK395" s="77"/>
      <c r="VVL395" s="77"/>
      <c r="VVM395" s="77"/>
      <c r="VVN395" s="77"/>
      <c r="VVO395" s="77"/>
      <c r="VVP395" s="77"/>
      <c r="VVQ395" s="77"/>
      <c r="VVR395" s="77"/>
      <c r="VVS395" s="77"/>
      <c r="VVT395" s="77"/>
      <c r="VVU395" s="77"/>
      <c r="VVV395" s="77"/>
      <c r="VVW395" s="77"/>
      <c r="VVX395" s="77"/>
      <c r="VVY395" s="77"/>
      <c r="VVZ395" s="77"/>
      <c r="VWA395" s="77"/>
      <c r="VWB395" s="77"/>
      <c r="VWC395" s="77"/>
      <c r="VWD395" s="77"/>
      <c r="VWE395" s="77"/>
      <c r="VWF395" s="77"/>
      <c r="VWG395" s="77"/>
      <c r="VWH395" s="77"/>
      <c r="VWI395" s="77"/>
      <c r="VWJ395" s="77"/>
      <c r="VWK395" s="77"/>
      <c r="VWL395" s="77"/>
      <c r="VWM395" s="77"/>
      <c r="VWN395" s="77"/>
      <c r="VWO395" s="77"/>
      <c r="VWP395" s="77"/>
      <c r="VWQ395" s="77"/>
      <c r="VWR395" s="77"/>
      <c r="VWS395" s="77"/>
      <c r="VWT395" s="77"/>
      <c r="VWU395" s="77"/>
      <c r="VWV395" s="77"/>
      <c r="VWW395" s="77"/>
      <c r="VWX395" s="77"/>
      <c r="VWY395" s="77"/>
      <c r="VWZ395" s="77"/>
      <c r="VXA395" s="77"/>
      <c r="VXB395" s="77"/>
      <c r="VXC395" s="77"/>
      <c r="VXD395" s="77"/>
      <c r="VXE395" s="77"/>
      <c r="VXF395" s="77"/>
      <c r="VXG395" s="77"/>
      <c r="VXH395" s="77"/>
      <c r="VXI395" s="77"/>
      <c r="VXJ395" s="77"/>
      <c r="VXK395" s="77"/>
      <c r="VXL395" s="77"/>
      <c r="VXM395" s="77"/>
      <c r="VXN395" s="77"/>
      <c r="VXO395" s="77"/>
      <c r="VXP395" s="77"/>
      <c r="VXQ395" s="77"/>
      <c r="VXR395" s="77"/>
      <c r="VXS395" s="77"/>
      <c r="VXT395" s="77"/>
      <c r="VXU395" s="77"/>
      <c r="VXV395" s="77"/>
      <c r="VXW395" s="77"/>
      <c r="VXX395" s="77"/>
      <c r="VXY395" s="77"/>
      <c r="VXZ395" s="77"/>
      <c r="VYA395" s="77"/>
      <c r="VYB395" s="77"/>
      <c r="VYC395" s="77"/>
      <c r="VYD395" s="77"/>
      <c r="VYE395" s="77"/>
      <c r="VYF395" s="77"/>
      <c r="VYG395" s="77"/>
      <c r="VYH395" s="77"/>
      <c r="VYI395" s="77"/>
      <c r="VYJ395" s="77"/>
      <c r="VYK395" s="77"/>
      <c r="VYL395" s="77"/>
      <c r="VYM395" s="77"/>
      <c r="VYN395" s="77"/>
      <c r="VYO395" s="77"/>
      <c r="VYP395" s="77"/>
      <c r="VYQ395" s="77"/>
      <c r="VYR395" s="77"/>
      <c r="VYS395" s="77"/>
      <c r="VYT395" s="77"/>
      <c r="VYU395" s="77"/>
      <c r="VYV395" s="77"/>
      <c r="VYW395" s="77"/>
      <c r="VYX395" s="77"/>
      <c r="VYY395" s="77"/>
      <c r="VYZ395" s="77"/>
      <c r="VZA395" s="77"/>
      <c r="VZB395" s="77"/>
      <c r="VZC395" s="77"/>
      <c r="VZD395" s="77"/>
      <c r="VZE395" s="77"/>
      <c r="VZF395" s="77"/>
      <c r="VZG395" s="77"/>
      <c r="VZH395" s="77"/>
      <c r="VZI395" s="77"/>
      <c r="VZJ395" s="77"/>
      <c r="VZK395" s="77"/>
      <c r="VZL395" s="77"/>
      <c r="VZM395" s="77"/>
      <c r="VZN395" s="77"/>
      <c r="VZO395" s="77"/>
      <c r="VZP395" s="77"/>
      <c r="VZQ395" s="77"/>
      <c r="VZR395" s="77"/>
      <c r="VZS395" s="77"/>
      <c r="VZT395" s="77"/>
      <c r="VZU395" s="77"/>
      <c r="VZV395" s="77"/>
      <c r="VZW395" s="77"/>
      <c r="VZX395" s="77"/>
      <c r="VZY395" s="77"/>
      <c r="VZZ395" s="77"/>
      <c r="WAA395" s="77"/>
      <c r="WAB395" s="77"/>
      <c r="WAC395" s="77"/>
      <c r="WAD395" s="77"/>
      <c r="WAE395" s="77"/>
      <c r="WAF395" s="77"/>
      <c r="WAG395" s="77"/>
      <c r="WAH395" s="77"/>
      <c r="WAI395" s="77"/>
      <c r="WAJ395" s="77"/>
      <c r="WAK395" s="77"/>
      <c r="WAL395" s="77"/>
      <c r="WAM395" s="77"/>
      <c r="WAN395" s="77"/>
      <c r="WAO395" s="77"/>
      <c r="WAP395" s="77"/>
      <c r="WAQ395" s="77"/>
      <c r="WAR395" s="77"/>
      <c r="WAS395" s="77"/>
      <c r="WAT395" s="77"/>
      <c r="WAU395" s="77"/>
      <c r="WAV395" s="77"/>
      <c r="WAW395" s="77"/>
      <c r="WAX395" s="77"/>
      <c r="WAY395" s="77"/>
      <c r="WAZ395" s="77"/>
      <c r="WBA395" s="77"/>
      <c r="WBB395" s="77"/>
      <c r="WBC395" s="77"/>
      <c r="WBD395" s="77"/>
      <c r="WBE395" s="77"/>
      <c r="WBF395" s="77"/>
      <c r="WBG395" s="77"/>
      <c r="WBH395" s="77"/>
      <c r="WBI395" s="77"/>
      <c r="WBJ395" s="77"/>
      <c r="WBK395" s="77"/>
      <c r="WBL395" s="77"/>
      <c r="WBM395" s="77"/>
      <c r="WBN395" s="77"/>
      <c r="WBO395" s="77"/>
      <c r="WBP395" s="77"/>
      <c r="WBQ395" s="77"/>
      <c r="WBR395" s="77"/>
      <c r="WBS395" s="77"/>
      <c r="WBT395" s="77"/>
      <c r="WBU395" s="77"/>
      <c r="WBV395" s="77"/>
      <c r="WBW395" s="77"/>
      <c r="WBX395" s="77"/>
      <c r="WBY395" s="77"/>
      <c r="WBZ395" s="77"/>
      <c r="WCA395" s="77"/>
      <c r="WCB395" s="77"/>
      <c r="WCC395" s="77"/>
      <c r="WCD395" s="77"/>
      <c r="WCE395" s="77"/>
      <c r="WCF395" s="77"/>
      <c r="WCG395" s="77"/>
      <c r="WCH395" s="77"/>
      <c r="WCI395" s="77"/>
      <c r="WCJ395" s="77"/>
      <c r="WCK395" s="77"/>
      <c r="WCL395" s="77"/>
      <c r="WCM395" s="77"/>
      <c r="WCN395" s="77"/>
      <c r="WCO395" s="77"/>
      <c r="WCP395" s="77"/>
      <c r="WCQ395" s="77"/>
      <c r="WCR395" s="77"/>
      <c r="WCS395" s="77"/>
      <c r="WCT395" s="77"/>
      <c r="WCU395" s="77"/>
      <c r="WCV395" s="77"/>
      <c r="WCW395" s="77"/>
      <c r="WCX395" s="77"/>
      <c r="WCY395" s="77"/>
      <c r="WCZ395" s="77"/>
      <c r="WDA395" s="77"/>
      <c r="WDB395" s="77"/>
      <c r="WDC395" s="77"/>
      <c r="WDD395" s="77"/>
      <c r="WDE395" s="77"/>
      <c r="WDF395" s="77"/>
      <c r="WDG395" s="77"/>
      <c r="WDH395" s="77"/>
      <c r="WDI395" s="77"/>
      <c r="WDJ395" s="77"/>
      <c r="WDK395" s="77"/>
      <c r="WDL395" s="77"/>
      <c r="WDM395" s="77"/>
      <c r="WDN395" s="77"/>
      <c r="WDO395" s="77"/>
      <c r="WDP395" s="77"/>
      <c r="WDQ395" s="77"/>
      <c r="WDR395" s="77"/>
      <c r="WDS395" s="77"/>
      <c r="WDT395" s="77"/>
      <c r="WDU395" s="77"/>
      <c r="WDV395" s="77"/>
      <c r="WDW395" s="77"/>
      <c r="WDX395" s="77"/>
      <c r="WDY395" s="77"/>
      <c r="WDZ395" s="77"/>
      <c r="WEA395" s="77"/>
      <c r="WEB395" s="77"/>
      <c r="WEC395" s="77"/>
      <c r="WED395" s="77"/>
      <c r="WEE395" s="77"/>
      <c r="WEF395" s="77"/>
      <c r="WEG395" s="77"/>
      <c r="WEH395" s="77"/>
      <c r="WEI395" s="77"/>
      <c r="WEJ395" s="77"/>
      <c r="WEK395" s="77"/>
      <c r="WEL395" s="77"/>
      <c r="WEM395" s="77"/>
      <c r="WEN395" s="77"/>
      <c r="WEO395" s="77"/>
      <c r="WEP395" s="77"/>
      <c r="WEQ395" s="77"/>
      <c r="WER395" s="77"/>
      <c r="WES395" s="77"/>
      <c r="WET395" s="77"/>
      <c r="WEU395" s="77"/>
      <c r="WEV395" s="77"/>
      <c r="WEW395" s="77"/>
      <c r="WEX395" s="77"/>
      <c r="WEY395" s="77"/>
      <c r="WEZ395" s="77"/>
      <c r="WFA395" s="77"/>
      <c r="WFB395" s="77"/>
      <c r="WFC395" s="77"/>
      <c r="WFD395" s="77"/>
      <c r="WFE395" s="77"/>
      <c r="WFF395" s="77"/>
      <c r="WFG395" s="77"/>
      <c r="WFH395" s="77"/>
      <c r="WFI395" s="77"/>
      <c r="WFJ395" s="77"/>
      <c r="WFK395" s="77"/>
      <c r="WFL395" s="77"/>
      <c r="WFM395" s="77"/>
      <c r="WFN395" s="77"/>
      <c r="WFO395" s="77"/>
      <c r="WFP395" s="77"/>
      <c r="WFQ395" s="77"/>
      <c r="WFR395" s="77"/>
      <c r="WFS395" s="77"/>
      <c r="WFT395" s="77"/>
      <c r="WFU395" s="77"/>
      <c r="WFV395" s="77"/>
      <c r="WFW395" s="77"/>
      <c r="WFX395" s="77"/>
      <c r="WFY395" s="77"/>
      <c r="WFZ395" s="77"/>
      <c r="WGA395" s="77"/>
      <c r="WGB395" s="77"/>
      <c r="WGC395" s="77"/>
      <c r="WGD395" s="77"/>
      <c r="WGE395" s="77"/>
      <c r="WGF395" s="77"/>
      <c r="WGG395" s="77"/>
      <c r="WGH395" s="77"/>
      <c r="WGI395" s="77"/>
      <c r="WGJ395" s="77"/>
      <c r="WGK395" s="77"/>
      <c r="WGL395" s="77"/>
      <c r="WGM395" s="77"/>
      <c r="WGN395" s="77"/>
      <c r="WGO395" s="77"/>
      <c r="WGP395" s="77"/>
      <c r="WGQ395" s="77"/>
      <c r="WGR395" s="77"/>
      <c r="WGS395" s="77"/>
      <c r="WGT395" s="77"/>
      <c r="WGU395" s="77"/>
      <c r="WGV395" s="77"/>
      <c r="WGW395" s="77"/>
      <c r="WGX395" s="77"/>
      <c r="WGY395" s="77"/>
      <c r="WGZ395" s="77"/>
      <c r="WHA395" s="77"/>
      <c r="WHB395" s="77"/>
      <c r="WHC395" s="77"/>
      <c r="WHD395" s="77"/>
      <c r="WHE395" s="77"/>
      <c r="WHF395" s="77"/>
      <c r="WHG395" s="77"/>
      <c r="WHH395" s="77"/>
      <c r="WHI395" s="77"/>
      <c r="WHJ395" s="77"/>
      <c r="WHK395" s="77"/>
      <c r="WHL395" s="77"/>
      <c r="WHM395" s="77"/>
      <c r="WHN395" s="77"/>
      <c r="WHO395" s="77"/>
      <c r="WHP395" s="77"/>
      <c r="WHQ395" s="77"/>
      <c r="WHR395" s="77"/>
      <c r="WHS395" s="77"/>
      <c r="WHT395" s="77"/>
      <c r="WHU395" s="77"/>
      <c r="WHV395" s="77"/>
      <c r="WHW395" s="77"/>
      <c r="WHX395" s="77"/>
      <c r="WHY395" s="77"/>
      <c r="WHZ395" s="77"/>
      <c r="WIA395" s="77"/>
      <c r="WIB395" s="77"/>
      <c r="WIC395" s="77"/>
      <c r="WID395" s="77"/>
      <c r="WIE395" s="77"/>
      <c r="WIF395" s="77"/>
      <c r="WIG395" s="77"/>
      <c r="WIH395" s="77"/>
      <c r="WII395" s="77"/>
      <c r="WIJ395" s="77"/>
      <c r="WIK395" s="77"/>
      <c r="WIL395" s="77"/>
      <c r="WIM395" s="77"/>
      <c r="WIN395" s="77"/>
      <c r="WIO395" s="77"/>
      <c r="WIP395" s="77"/>
      <c r="WIQ395" s="77"/>
      <c r="WIR395" s="77"/>
      <c r="WIS395" s="77"/>
      <c r="WIT395" s="77"/>
      <c r="WIU395" s="77"/>
      <c r="WIV395" s="77"/>
      <c r="WIW395" s="77"/>
      <c r="WIX395" s="77"/>
      <c r="WIY395" s="77"/>
      <c r="WIZ395" s="77"/>
      <c r="WJA395" s="77"/>
      <c r="WJB395" s="77"/>
      <c r="WJC395" s="77"/>
      <c r="WJD395" s="77"/>
      <c r="WJE395" s="77"/>
      <c r="WJF395" s="77"/>
      <c r="WJG395" s="77"/>
      <c r="WJH395" s="77"/>
      <c r="WJI395" s="77"/>
      <c r="WJJ395" s="77"/>
      <c r="WJK395" s="77"/>
      <c r="WJL395" s="77"/>
      <c r="WJM395" s="77"/>
      <c r="WJN395" s="77"/>
      <c r="WJO395" s="77"/>
      <c r="WJP395" s="77"/>
      <c r="WJQ395" s="77"/>
      <c r="WJR395" s="77"/>
      <c r="WJS395" s="77"/>
      <c r="WJT395" s="77"/>
      <c r="WJU395" s="77"/>
      <c r="WJV395" s="77"/>
      <c r="WJW395" s="77"/>
      <c r="WJX395" s="77"/>
      <c r="WJY395" s="77"/>
      <c r="WJZ395" s="77"/>
      <c r="WKA395" s="77"/>
      <c r="WKB395" s="77"/>
      <c r="WKC395" s="77"/>
      <c r="WKD395" s="77"/>
      <c r="WKE395" s="77"/>
      <c r="WKF395" s="77"/>
      <c r="WKG395" s="77"/>
      <c r="WKH395" s="77"/>
      <c r="WKI395" s="77"/>
      <c r="WKJ395" s="77"/>
      <c r="WKK395" s="77"/>
      <c r="WKL395" s="77"/>
      <c r="WKM395" s="77"/>
      <c r="WKN395" s="77"/>
      <c r="WKO395" s="77"/>
      <c r="WKP395" s="77"/>
      <c r="WKQ395" s="77"/>
      <c r="WKR395" s="77"/>
      <c r="WKS395" s="77"/>
      <c r="WKT395" s="77"/>
      <c r="WKU395" s="77"/>
      <c r="WKV395" s="77"/>
      <c r="WKW395" s="77"/>
      <c r="WKX395" s="77"/>
      <c r="WKY395" s="77"/>
      <c r="WKZ395" s="77"/>
      <c r="WLA395" s="77"/>
      <c r="WLB395" s="77"/>
      <c r="WLC395" s="77"/>
      <c r="WLD395" s="77"/>
      <c r="WLE395" s="77"/>
      <c r="WLF395" s="77"/>
      <c r="WLG395" s="77"/>
      <c r="WLH395" s="77"/>
      <c r="WLI395" s="77"/>
      <c r="WLJ395" s="77"/>
      <c r="WLK395" s="77"/>
      <c r="WLL395" s="77"/>
      <c r="WLM395" s="77"/>
      <c r="WLN395" s="77"/>
      <c r="WLO395" s="77"/>
      <c r="WLP395" s="77"/>
      <c r="WLQ395" s="77"/>
      <c r="WLR395" s="77"/>
      <c r="WLS395" s="77"/>
      <c r="WLT395" s="77"/>
      <c r="WLU395" s="77"/>
      <c r="WLV395" s="77"/>
      <c r="WLW395" s="77"/>
      <c r="WLX395" s="77"/>
      <c r="WLY395" s="77"/>
      <c r="WLZ395" s="77"/>
      <c r="WMA395" s="77"/>
      <c r="WMB395" s="77"/>
      <c r="WMC395" s="77"/>
      <c r="WMD395" s="77"/>
      <c r="WME395" s="77"/>
      <c r="WMF395" s="77"/>
      <c r="WMG395" s="77"/>
      <c r="WMH395" s="77"/>
      <c r="WMI395" s="77"/>
      <c r="WMJ395" s="77"/>
      <c r="WMK395" s="77"/>
      <c r="WML395" s="77"/>
      <c r="WMM395" s="77"/>
      <c r="WMN395" s="77"/>
      <c r="WMO395" s="77"/>
      <c r="WMP395" s="77"/>
      <c r="WMQ395" s="77"/>
      <c r="WMR395" s="77"/>
      <c r="WMS395" s="77"/>
      <c r="WMT395" s="77"/>
      <c r="WMU395" s="77"/>
      <c r="WMV395" s="77"/>
      <c r="WMW395" s="77"/>
      <c r="WMX395" s="77"/>
      <c r="WMY395" s="77"/>
      <c r="WMZ395" s="77"/>
      <c r="WNA395" s="77"/>
      <c r="WNB395" s="77"/>
      <c r="WNC395" s="77"/>
      <c r="WND395" s="77"/>
      <c r="WNE395" s="77"/>
      <c r="WNF395" s="77"/>
      <c r="WNG395" s="77"/>
      <c r="WNH395" s="77"/>
      <c r="WNI395" s="77"/>
      <c r="WNJ395" s="77"/>
      <c r="WNK395" s="77"/>
      <c r="WNL395" s="77"/>
      <c r="WNM395" s="77"/>
      <c r="WNN395" s="77"/>
      <c r="WNO395" s="77"/>
      <c r="WNP395" s="77"/>
      <c r="WNQ395" s="77"/>
      <c r="WNR395" s="77"/>
      <c r="WNS395" s="77"/>
      <c r="WNT395" s="77"/>
      <c r="WNU395" s="77"/>
      <c r="WNV395" s="77"/>
      <c r="WNW395" s="77"/>
      <c r="WNX395" s="77"/>
      <c r="WNY395" s="77"/>
      <c r="WNZ395" s="77"/>
      <c r="WOA395" s="77"/>
      <c r="WOB395" s="77"/>
      <c r="WOC395" s="77"/>
      <c r="WOD395" s="77"/>
      <c r="WOE395" s="77"/>
      <c r="WOF395" s="77"/>
      <c r="WOG395" s="77"/>
      <c r="WOH395" s="77"/>
      <c r="WOI395" s="77"/>
      <c r="WOJ395" s="77"/>
      <c r="WOK395" s="77"/>
      <c r="WOL395" s="77"/>
      <c r="WOM395" s="77"/>
      <c r="WON395" s="77"/>
      <c r="WOO395" s="77"/>
      <c r="WOP395" s="77"/>
      <c r="WOQ395" s="77"/>
      <c r="WOR395" s="77"/>
      <c r="WOS395" s="77"/>
      <c r="WOT395" s="77"/>
      <c r="WOU395" s="77"/>
      <c r="WOV395" s="77"/>
      <c r="WOW395" s="77"/>
      <c r="WOX395" s="77"/>
      <c r="WOY395" s="77"/>
      <c r="WOZ395" s="77"/>
      <c r="WPA395" s="77"/>
      <c r="WPB395" s="77"/>
      <c r="WPC395" s="77"/>
      <c r="WPD395" s="77"/>
      <c r="WPE395" s="77"/>
      <c r="WPF395" s="77"/>
      <c r="WPG395" s="77"/>
      <c r="WPH395" s="77"/>
      <c r="WPI395" s="77"/>
      <c r="WPJ395" s="77"/>
      <c r="WPK395" s="77"/>
      <c r="WPL395" s="77"/>
      <c r="WPM395" s="77"/>
      <c r="WPN395" s="77"/>
      <c r="WPO395" s="77"/>
      <c r="WPP395" s="77"/>
      <c r="WPQ395" s="77"/>
      <c r="WPR395" s="77"/>
      <c r="WPS395" s="77"/>
      <c r="WPT395" s="77"/>
      <c r="WPU395" s="77"/>
      <c r="WPV395" s="77"/>
      <c r="WPW395" s="77"/>
      <c r="WPX395" s="77"/>
      <c r="WPY395" s="77"/>
      <c r="WPZ395" s="77"/>
      <c r="WQA395" s="77"/>
      <c r="WQB395" s="77"/>
      <c r="WQC395" s="77"/>
      <c r="WQD395" s="77"/>
      <c r="WQE395" s="77"/>
      <c r="WQF395" s="77"/>
      <c r="WQG395" s="77"/>
      <c r="WQH395" s="77"/>
      <c r="WQI395" s="77"/>
      <c r="WQJ395" s="77"/>
      <c r="WQK395" s="77"/>
      <c r="WQL395" s="77"/>
      <c r="WQM395" s="77"/>
      <c r="WQN395" s="77"/>
      <c r="WQO395" s="77"/>
      <c r="WQP395" s="77"/>
      <c r="WQQ395" s="77"/>
      <c r="WQR395" s="77"/>
      <c r="WQS395" s="77"/>
      <c r="WQT395" s="77"/>
      <c r="WQU395" s="77"/>
      <c r="WQV395" s="77"/>
      <c r="WQW395" s="77"/>
      <c r="WQX395" s="77"/>
      <c r="WQY395" s="77"/>
      <c r="WQZ395" s="77"/>
      <c r="WRA395" s="77"/>
      <c r="WRB395" s="77"/>
      <c r="WRC395" s="77"/>
      <c r="WRD395" s="77"/>
      <c r="WRE395" s="77"/>
      <c r="WRF395" s="77"/>
      <c r="WRG395" s="77"/>
      <c r="WRH395" s="77"/>
      <c r="WRI395" s="77"/>
      <c r="WRJ395" s="77"/>
      <c r="WRK395" s="77"/>
      <c r="WRL395" s="77"/>
      <c r="WRM395" s="77"/>
      <c r="WRN395" s="77"/>
      <c r="WRO395" s="77"/>
      <c r="WRP395" s="77"/>
      <c r="WRQ395" s="77"/>
      <c r="WRR395" s="77"/>
      <c r="WRS395" s="77"/>
      <c r="WRT395" s="77"/>
      <c r="WRU395" s="77"/>
      <c r="WRV395" s="77"/>
      <c r="WRW395" s="77"/>
      <c r="WRX395" s="77"/>
      <c r="WRY395" s="77"/>
      <c r="WRZ395" s="77"/>
      <c r="WSA395" s="77"/>
      <c r="WSB395" s="77"/>
      <c r="WSC395" s="77"/>
      <c r="WSD395" s="77"/>
      <c r="WSE395" s="77"/>
      <c r="WSF395" s="77"/>
      <c r="WSG395" s="77"/>
      <c r="WSH395" s="77"/>
      <c r="WSI395" s="77"/>
      <c r="WSJ395" s="77"/>
      <c r="WSK395" s="77"/>
      <c r="WSL395" s="77"/>
      <c r="WSM395" s="77"/>
      <c r="WSN395" s="77"/>
      <c r="WSO395" s="77"/>
      <c r="WSP395" s="77"/>
      <c r="WSQ395" s="77"/>
      <c r="WSR395" s="77"/>
      <c r="WSS395" s="77"/>
      <c r="WST395" s="77"/>
      <c r="WSU395" s="77"/>
      <c r="WSV395" s="77"/>
      <c r="WSW395" s="77"/>
      <c r="WSX395" s="77"/>
      <c r="WSY395" s="77"/>
      <c r="WSZ395" s="77"/>
      <c r="WTA395" s="77"/>
      <c r="WTB395" s="77"/>
      <c r="WTC395" s="77"/>
      <c r="WTD395" s="77"/>
      <c r="WTE395" s="77"/>
      <c r="WTF395" s="77"/>
      <c r="WTG395" s="77"/>
      <c r="WTH395" s="77"/>
      <c r="WTI395" s="77"/>
      <c r="WTJ395" s="77"/>
      <c r="WTK395" s="77"/>
      <c r="WTL395" s="77"/>
      <c r="WTM395" s="77"/>
      <c r="WTN395" s="77"/>
      <c r="WTO395" s="77"/>
      <c r="WTP395" s="77"/>
      <c r="WTQ395" s="77"/>
      <c r="WTR395" s="77"/>
      <c r="WTS395" s="77"/>
      <c r="WTT395" s="77"/>
      <c r="WTU395" s="77"/>
      <c r="WTV395" s="77"/>
      <c r="WTW395" s="77"/>
      <c r="WTX395" s="77"/>
      <c r="WTY395" s="77"/>
      <c r="WTZ395" s="77"/>
      <c r="WUA395" s="77"/>
      <c r="WUB395" s="77"/>
      <c r="WUC395" s="77"/>
      <c r="WUD395" s="77"/>
      <c r="WUE395" s="77"/>
      <c r="WUF395" s="77"/>
      <c r="WUG395" s="77"/>
      <c r="WUH395" s="77"/>
      <c r="WUI395" s="77"/>
      <c r="WUJ395" s="77"/>
      <c r="WUK395" s="77"/>
      <c r="WUL395" s="77"/>
      <c r="WUM395" s="77"/>
      <c r="WUN395" s="77"/>
      <c r="WUO395" s="77"/>
      <c r="WUP395" s="77"/>
      <c r="WUQ395" s="77"/>
      <c r="WUR395" s="77"/>
      <c r="WUS395" s="77"/>
      <c r="WUT395" s="77"/>
      <c r="WUU395" s="77"/>
      <c r="WUV395" s="77"/>
      <c r="WUW395" s="77"/>
      <c r="WUX395" s="77"/>
      <c r="WUY395" s="77"/>
      <c r="WUZ395" s="77"/>
      <c r="WVA395" s="77"/>
      <c r="WVB395" s="77"/>
      <c r="WVC395" s="77"/>
      <c r="WVD395" s="77"/>
      <c r="WVE395" s="77"/>
      <c r="WVF395" s="77"/>
      <c r="WVG395" s="77"/>
      <c r="WVH395" s="77"/>
      <c r="WVI395" s="77"/>
      <c r="WVJ395" s="77"/>
      <c r="WVK395" s="77"/>
      <c r="WVL395" s="77"/>
      <c r="WVM395" s="77"/>
      <c r="WVN395" s="77"/>
      <c r="WVO395" s="77"/>
      <c r="WVP395" s="77"/>
      <c r="WVQ395" s="77"/>
      <c r="WVR395" s="77"/>
      <c r="WVS395" s="77"/>
      <c r="WVT395" s="77"/>
      <c r="WVU395" s="77"/>
      <c r="WVV395" s="77"/>
      <c r="WVW395" s="77"/>
      <c r="WVX395" s="77"/>
      <c r="WVY395" s="77"/>
      <c r="WVZ395" s="77"/>
      <c r="WWA395" s="77"/>
      <c r="WWB395" s="77"/>
      <c r="WWC395" s="77"/>
      <c r="WWD395" s="77"/>
      <c r="WWE395" s="77"/>
      <c r="WWF395" s="77"/>
      <c r="WWG395" s="77"/>
      <c r="WWH395" s="77"/>
      <c r="WWI395" s="77"/>
      <c r="WWJ395" s="77"/>
      <c r="WWK395" s="77"/>
      <c r="WWL395" s="77"/>
      <c r="WWM395" s="77"/>
      <c r="WWN395" s="77"/>
      <c r="WWO395" s="77"/>
      <c r="WWP395" s="77"/>
      <c r="WWQ395" s="77"/>
      <c r="WWR395" s="77"/>
      <c r="WWS395" s="77"/>
      <c r="WWT395" s="77"/>
      <c r="WWU395" s="77"/>
      <c r="WWV395" s="77"/>
      <c r="WWW395" s="77"/>
      <c r="WWX395" s="77"/>
      <c r="WWY395" s="77"/>
      <c r="WWZ395" s="77"/>
      <c r="WXA395" s="77"/>
      <c r="WXB395" s="77"/>
      <c r="WXC395" s="77"/>
      <c r="WXD395" s="77"/>
      <c r="WXE395" s="77"/>
      <c r="WXF395" s="77"/>
      <c r="WXG395" s="77"/>
      <c r="WXH395" s="77"/>
      <c r="WXI395" s="77"/>
      <c r="WXJ395" s="77"/>
      <c r="WXK395" s="77"/>
      <c r="WXL395" s="77"/>
      <c r="WXM395" s="77"/>
      <c r="WXN395" s="77"/>
      <c r="WXO395" s="77"/>
      <c r="WXP395" s="77"/>
      <c r="WXQ395" s="77"/>
      <c r="WXR395" s="77"/>
      <c r="WXS395" s="77"/>
      <c r="WXT395" s="77"/>
      <c r="WXU395" s="77"/>
      <c r="WXV395" s="77"/>
      <c r="WXW395" s="77"/>
      <c r="WXX395" s="77"/>
      <c r="WXY395" s="77"/>
      <c r="WXZ395" s="77"/>
      <c r="WYA395" s="77"/>
      <c r="WYB395" s="77"/>
      <c r="WYC395" s="77"/>
      <c r="WYD395" s="77"/>
      <c r="WYE395" s="77"/>
      <c r="WYF395" s="77"/>
      <c r="WYG395" s="77"/>
      <c r="WYH395" s="77"/>
      <c r="WYI395" s="77"/>
      <c r="WYJ395" s="77"/>
      <c r="WYK395" s="77"/>
      <c r="WYL395" s="77"/>
      <c r="WYM395" s="77"/>
      <c r="WYN395" s="77"/>
      <c r="WYO395" s="77"/>
      <c r="WYP395" s="77"/>
      <c r="WYQ395" s="77"/>
      <c r="WYR395" s="77"/>
      <c r="WYS395" s="77"/>
      <c r="WYT395" s="77"/>
      <c r="WYU395" s="77"/>
      <c r="WYV395" s="77"/>
      <c r="WYW395" s="77"/>
      <c r="WYX395" s="77"/>
      <c r="WYY395" s="77"/>
      <c r="WYZ395" s="77"/>
      <c r="WZA395" s="77"/>
      <c r="WZB395" s="77"/>
      <c r="WZC395" s="77"/>
      <c r="WZD395" s="77"/>
      <c r="WZE395" s="77"/>
      <c r="WZF395" s="77"/>
      <c r="WZG395" s="77"/>
      <c r="WZH395" s="77"/>
      <c r="WZI395" s="77"/>
      <c r="WZJ395" s="77"/>
      <c r="WZK395" s="77"/>
      <c r="WZL395" s="77"/>
      <c r="WZM395" s="77"/>
      <c r="WZN395" s="77"/>
      <c r="WZO395" s="77"/>
      <c r="WZP395" s="77"/>
      <c r="WZQ395" s="77"/>
      <c r="WZR395" s="77"/>
      <c r="WZS395" s="77"/>
      <c r="WZT395" s="77"/>
      <c r="WZU395" s="77"/>
      <c r="WZV395" s="77"/>
      <c r="WZW395" s="77"/>
      <c r="WZX395" s="77"/>
      <c r="WZY395" s="77"/>
      <c r="WZZ395" s="77"/>
      <c r="XAA395" s="77"/>
      <c r="XAB395" s="77"/>
      <c r="XAC395" s="77"/>
      <c r="XAD395" s="77"/>
      <c r="XAE395" s="77"/>
      <c r="XAF395" s="77"/>
      <c r="XAG395" s="77"/>
      <c r="XAH395" s="77"/>
      <c r="XAI395" s="77"/>
      <c r="XAJ395" s="77"/>
      <c r="XAK395" s="77"/>
      <c r="XAL395" s="77"/>
      <c r="XAM395" s="77"/>
      <c r="XAN395" s="77"/>
      <c r="XAO395" s="77"/>
      <c r="XAP395" s="77"/>
      <c r="XAQ395" s="77"/>
      <c r="XAR395" s="77"/>
      <c r="XAS395" s="77"/>
      <c r="XAT395" s="77"/>
      <c r="XAU395" s="77"/>
      <c r="XAV395" s="77"/>
      <c r="XAW395" s="77"/>
      <c r="XAX395" s="77"/>
      <c r="XAY395" s="77"/>
      <c r="XAZ395" s="77"/>
      <c r="XBA395" s="77"/>
      <c r="XBB395" s="77"/>
      <c r="XBC395" s="77"/>
      <c r="XBD395" s="77"/>
      <c r="XBE395" s="77"/>
      <c r="XBF395" s="77"/>
      <c r="XBG395" s="77"/>
      <c r="XBH395" s="77"/>
      <c r="XBI395" s="77"/>
      <c r="XBJ395" s="77"/>
      <c r="XBK395" s="77"/>
      <c r="XBL395" s="77"/>
      <c r="XBM395" s="77"/>
      <c r="XBN395" s="77"/>
      <c r="XBO395" s="77"/>
      <c r="XBP395" s="77"/>
      <c r="XBQ395" s="77"/>
      <c r="XBR395" s="77"/>
      <c r="XBS395" s="77"/>
      <c r="XBT395" s="77"/>
      <c r="XBU395" s="77"/>
      <c r="XBV395" s="77"/>
      <c r="XBW395" s="77"/>
      <c r="XBX395" s="77"/>
      <c r="XBY395" s="77"/>
      <c r="XBZ395" s="77"/>
      <c r="XCA395" s="77"/>
      <c r="XCB395" s="77"/>
      <c r="XCC395" s="77"/>
      <c r="XCD395" s="77"/>
      <c r="XCE395" s="77"/>
      <c r="XCF395" s="77"/>
      <c r="XCG395" s="77"/>
      <c r="XCH395" s="77"/>
      <c r="XCI395" s="77"/>
      <c r="XCJ395" s="77"/>
      <c r="XCK395" s="77"/>
      <c r="XCL395" s="77"/>
      <c r="XCM395" s="77"/>
      <c r="XCN395" s="77"/>
      <c r="XCO395" s="77"/>
      <c r="XCP395" s="77"/>
      <c r="XCQ395" s="77"/>
      <c r="XCR395" s="77"/>
      <c r="XCS395" s="77"/>
      <c r="XCT395" s="77"/>
      <c r="XCU395" s="77"/>
      <c r="XCV395" s="77"/>
      <c r="XCW395" s="77"/>
      <c r="XCX395" s="77"/>
      <c r="XCY395" s="77"/>
      <c r="XCZ395" s="77"/>
      <c r="XDA395" s="77"/>
      <c r="XDB395" s="77"/>
      <c r="XDC395" s="77"/>
      <c r="XDD395" s="77"/>
      <c r="XDE395" s="77"/>
      <c r="XDF395" s="77"/>
      <c r="XDG395" s="77"/>
      <c r="XDH395" s="77"/>
      <c r="XDI395" s="77"/>
      <c r="XDJ395" s="77"/>
      <c r="XDK395" s="77"/>
      <c r="XDL395" s="77"/>
      <c r="XDM395" s="77"/>
      <c r="XDN395" s="77"/>
      <c r="XDO395" s="77"/>
      <c r="XDP395" s="77"/>
      <c r="XDQ395" s="77"/>
      <c r="XDR395" s="77"/>
      <c r="XDS395" s="77"/>
      <c r="XDT395" s="77"/>
      <c r="XDU395" s="77"/>
      <c r="XDV395" s="77"/>
      <c r="XDW395" s="77"/>
      <c r="XDX395" s="77"/>
      <c r="XDY395" s="77"/>
      <c r="XDZ395" s="77"/>
      <c r="XEA395" s="77"/>
      <c r="XEB395" s="77"/>
      <c r="XEC395" s="77"/>
      <c r="XED395" s="77"/>
      <c r="XEE395" s="77"/>
      <c r="XEF395" s="77"/>
      <c r="XEG395" s="77"/>
      <c r="XEH395" s="77"/>
      <c r="XEI395" s="77"/>
      <c r="XEJ395" s="77"/>
      <c r="XEK395" s="77"/>
      <c r="XEL395" s="77"/>
      <c r="XEM395" s="77"/>
      <c r="XEN395" s="77"/>
      <c r="XEO395" s="77"/>
      <c r="XEP395" s="77"/>
      <c r="XEQ395" s="77"/>
      <c r="XER395" s="77"/>
      <c r="XES395" s="77"/>
      <c r="XET395" s="77"/>
      <c r="XEU395" s="77"/>
      <c r="XEV395" s="77"/>
      <c r="XEW395" s="77"/>
      <c r="XEX395" s="77"/>
      <c r="XEY395" s="77"/>
      <c r="XEZ395" s="77"/>
      <c r="XFA395" s="77"/>
      <c r="XFB395" s="77"/>
      <c r="XFC395" s="77"/>
    </row>
  </sheetData>
  <sheetProtection password="D7FD" sheet="1" objects="1" scenarios="1" selectLockedCells="1"/>
  <mergeCells count="64">
    <mergeCell ref="AH4:AJ4"/>
    <mergeCell ref="K1:AJ1"/>
    <mergeCell ref="AA47:AJ47"/>
    <mergeCell ref="E6:AD6"/>
    <mergeCell ref="AH6:AJ6"/>
    <mergeCell ref="E8:G8"/>
    <mergeCell ref="L8:M8"/>
    <mergeCell ref="X8:AC8"/>
    <mergeCell ref="AE8:AJ8"/>
    <mergeCell ref="J28:AF28"/>
    <mergeCell ref="AH28:AJ28"/>
    <mergeCell ref="J29:AF29"/>
    <mergeCell ref="AH29:AJ29"/>
    <mergeCell ref="E12:AD12"/>
    <mergeCell ref="AH12:AJ12"/>
    <mergeCell ref="J16:AF16"/>
    <mergeCell ref="AH38:AJ38"/>
    <mergeCell ref="J30:AF30"/>
    <mergeCell ref="AH30:AJ30"/>
    <mergeCell ref="J31:AF31"/>
    <mergeCell ref="AH31:AJ31"/>
    <mergeCell ref="J33:AF33"/>
    <mergeCell ref="AH33:AJ33"/>
    <mergeCell ref="L53:V53"/>
    <mergeCell ref="L61:V61"/>
    <mergeCell ref="L63:AJ63"/>
    <mergeCell ref="J27:AE27"/>
    <mergeCell ref="E23:H24"/>
    <mergeCell ref="B40:H40"/>
    <mergeCell ref="J40:AF40"/>
    <mergeCell ref="AH40:AJ40"/>
    <mergeCell ref="L47:P47"/>
    <mergeCell ref="B51:AJ51"/>
    <mergeCell ref="J35:AF35"/>
    <mergeCell ref="AH35:AJ35"/>
    <mergeCell ref="J36:AF36"/>
    <mergeCell ref="AH36:AJ36"/>
    <mergeCell ref="J38:AF38"/>
    <mergeCell ref="E28:H31"/>
    <mergeCell ref="AN23:AR23"/>
    <mergeCell ref="AN24:AR24"/>
    <mergeCell ref="B23:C24"/>
    <mergeCell ref="J23:AF23"/>
    <mergeCell ref="J24:AF24"/>
    <mergeCell ref="E35:H36"/>
    <mergeCell ref="B18:C19"/>
    <mergeCell ref="B35:C36"/>
    <mergeCell ref="B28:C32"/>
    <mergeCell ref="B22:H22"/>
    <mergeCell ref="B16:C16"/>
    <mergeCell ref="E16:H16"/>
    <mergeCell ref="AH23:AJ23"/>
    <mergeCell ref="J26:AF26"/>
    <mergeCell ref="AH26:AJ26"/>
    <mergeCell ref="AH24:AJ24"/>
    <mergeCell ref="E18:H19"/>
    <mergeCell ref="J21:AF21"/>
    <mergeCell ref="AH21:AJ21"/>
    <mergeCell ref="J22:AE22"/>
    <mergeCell ref="AH16:AJ16"/>
    <mergeCell ref="J18:AF18"/>
    <mergeCell ref="AH18:AJ18"/>
    <mergeCell ref="J19:AF19"/>
    <mergeCell ref="AH19:AJ19"/>
  </mergeCells>
  <conditionalFormatting sqref="AH6">
    <cfRule type="cellIs" dxfId="7" priority="5" stopIfTrue="1" operator="equal">
      <formula>#REF!</formula>
    </cfRule>
  </conditionalFormatting>
  <conditionalFormatting sqref="E12">
    <cfRule type="cellIs" dxfId="6" priority="6" stopIfTrue="1" operator="equal">
      <formula>#REF!</formula>
    </cfRule>
  </conditionalFormatting>
  <conditionalFormatting sqref="X8">
    <cfRule type="cellIs" dxfId="5" priority="7" operator="equal">
      <formula>#REF!</formula>
    </cfRule>
  </conditionalFormatting>
  <conditionalFormatting sqref="E8">
    <cfRule type="cellIs" dxfId="4" priority="4" stopIfTrue="1" operator="equal">
      <formula>#REF!</formula>
    </cfRule>
  </conditionalFormatting>
  <conditionalFormatting sqref="L8">
    <cfRule type="cellIs" dxfId="3" priority="8" stopIfTrue="1" operator="equal">
      <formula>#REF!</formula>
    </cfRule>
  </conditionalFormatting>
  <conditionalFormatting sqref="E6">
    <cfRule type="cellIs" dxfId="2" priority="3" stopIfTrue="1" operator="equal">
      <formula>#REF!</formula>
    </cfRule>
  </conditionalFormatting>
  <conditionalFormatting sqref="AE8">
    <cfRule type="cellIs" dxfId="1" priority="2" operator="equal">
      <formula>#REF!</formula>
    </cfRule>
  </conditionalFormatting>
  <conditionalFormatting sqref="AH12">
    <cfRule type="cellIs" dxfId="0" priority="1" stopIfTrue="1" operator="equal">
      <formula>#REF!</formula>
    </cfRule>
  </conditionalFormatting>
  <dataValidations count="2">
    <dataValidation allowBlank="1" showInputMessage="1" showErrorMessage="1" error="Assinalar apenas com &quot;x&quot; ou &quot;X&quot;!" sqref="AE8:AJ8 X8:AC8"/>
    <dataValidation type="textLength" allowBlank="1" showInputMessage="1" showErrorMessage="1" error="Permite até 200 carateres." sqref="B51">
      <formula1>0</formula1>
      <formula2>1500</formula2>
    </dataValidation>
  </dataValidations>
  <printOptions horizontalCentered="1"/>
  <pageMargins left="0" right="0" top="0.19685039370078741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Registo e avaliação interna</vt:lpstr>
      <vt:lpstr>RegistoGlobal - Sem aulas obs.</vt:lpstr>
      <vt:lpstr>RegistoGlobal - Com aulas obs.</vt:lpstr>
      <vt:lpstr>'Registo e avaliação interna'!Area_de_impressao</vt:lpstr>
      <vt:lpstr>'RegistoGlobal - Com aulas obs.'!Area_de_impressao</vt:lpstr>
      <vt:lpstr>'RegistoGlobal - Sem aulas obs.'!Area_de_impressao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Utilizador</cp:lastModifiedBy>
  <cp:lastPrinted>2018-04-16T12:52:48Z</cp:lastPrinted>
  <dcterms:created xsi:type="dcterms:W3CDTF">2013-02-20T22:42:28Z</dcterms:created>
  <dcterms:modified xsi:type="dcterms:W3CDTF">2018-04-16T13:01:04Z</dcterms:modified>
</cp:coreProperties>
</file>